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6_10_02_16_59_VanEck Vectors\"/>
    </mc:Choice>
  </mc:AlternateContent>
  <xr:revisionPtr revIDLastSave="0" documentId="13_ncr:1_{FC8C45A0-CF70-4B27-BB0F-72B989FE92CD}" xr6:coauthVersionLast="47" xr6:coauthVersionMax="47" xr10:uidLastSave="{00000000-0000-0000-0000-000000000000}"/>
  <bookViews>
    <workbookView xWindow="13224" yWindow="-16344" windowWidth="29016" windowHeight="1569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<sst xmlns="http://schemas.openxmlformats.org/spreadsheetml/2006/main" count="147" uniqueCount="127">
  <si>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</si>
  <si>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</si>
  <si>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</si>
  <si>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</si>
  <si>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</si>
  <si>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</si>
  <si>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</si>
  <si>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</si>
  <si>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</si>
  <si>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</si>
  <si>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</si>
  <si>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</si>
  <si>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</si>
  <si>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</si>
  <si>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</si>
  <si>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</si>
  <si>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</si>
  <si>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</si>
  <si>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</si>
  <si>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</si>
  <si>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</si>
  <si>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</si>
  <si>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</si>
  <si>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</si>
  <si>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</si>
  <si>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</si>
  <si>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</si>
  <si>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</si>
  <si>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</si>
  <si>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</si>
  <si>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</si>
  <si>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</si>
  <si>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</si>
  <si>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</si>
  <si>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</si>
  <si>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</si>
  <si>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</si>
  <si>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</si>
  <si>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</si>
  <si>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</si>
  <si>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</si>
  <si>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</si>
  <si>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</si>
  <si>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</si>
  <si>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</si>
  <si>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</si>
  <si>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</si>
  <si>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</si>
  <si>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</si>
  <si>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</si>
  <si>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</si>
  <si>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</si>
  <si>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</si>
  <si>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</si>
  <si>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</si>
  <si>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</si>
  <si>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</si>
  <si>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</si>
  <si>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</si>
  <si>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</si>
  <si>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</si>
  <si>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</si>
  <si>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</si>
  <si>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</si>
  <si>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</si>
  <si>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</si>
  <si>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</si>
  <si>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</si>
  <si>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</si>
  <si>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</si>
  <si>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</si>
  <si>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</si>
  <si>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</si>
  <si>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</si>
  <si>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</si>
  <si>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</si>
  <si>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</si>
  <si>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</si>
  <si>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</si>
  <si>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</si>
  <si>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</si>
  <si>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</si>
  <si>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</si>
  <si>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</si>
  <si>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</si>
  <si>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</si>
  <si>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</si>
  <si>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</si>
  <si>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</si>
  <si>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</si>
  <si>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</si>
  <si>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</si>
  <si>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</si>
  <si>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</si>
  <si>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</si>
  <si>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</si>
  <si>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</si>
  <si>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</si>
  <si>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</si>
  <si>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Junior Gold Miners UCITS ETF</t>
  </si>
  <si>
    <t>IE00BQQP9G91</t>
  </si>
  <si>
    <t>VanEck UCITS ETFs plc</t>
  </si>
  <si>
    <t>Dublin, Ireland</t>
  </si>
  <si>
    <t>banktäglich</t>
  </si>
  <si>
    <t>MVIS Global Junior Gold Miners Index</t>
  </si>
  <si>
    <t>15</t>
  </si>
  <si>
    <t>USD</t>
  </si>
  <si>
    <t>Coeur Mining Inc.</t>
  </si>
  <si>
    <t>5493003AVK173D48DR70</t>
  </si>
  <si>
    <t>Alamos Gold Inc. (new)</t>
  </si>
  <si>
    <t>549300TDOX73YGYXE959</t>
  </si>
  <si>
    <t>Equinox Gold Corp.</t>
  </si>
  <si>
    <t>5493005IN4V1SNP9PN75</t>
  </si>
  <si>
    <t>Endeavour Mining PLC</t>
  </si>
  <si>
    <t>529900NI5MXQ91GHXR07</t>
  </si>
  <si>
    <t>Iamgold Corp.</t>
  </si>
  <si>
    <t>254900E7II30XAB9LA72</t>
  </si>
  <si>
    <t>Industrias Peñoles S.A.B.de CV</t>
  </si>
  <si>
    <t>549300WA2HB7776CB324</t>
  </si>
  <si>
    <t>Hecla Mining Co.</t>
  </si>
  <si>
    <t>5493009Y6HOBZD1QD537</t>
  </si>
  <si>
    <t>First Majestic Silver Corp.</t>
  </si>
  <si>
    <t>529900PWCU5DUH1DYR51</t>
  </si>
  <si>
    <t>DPM Metals Inc.</t>
  </si>
  <si>
    <t>549300LATVTU0EIUMD45</t>
  </si>
  <si>
    <t>G Mining Ventures Corp.</t>
  </si>
  <si>
    <t>894500N5AZEQU0BLOT06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</si>
</sst>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100</v>
      </c>
      <c r="E13" s="13"/>
    </row>
    <row r="14" spans="1:5" x14ac:dyDescent="0.25">
      <c r="A14" s="18">
        <v>11</v>
      </c>
      <c r="B14" s="5" t="s">
        <v>5</v>
      </c>
      <c r="C14" s="11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/>
      <c r="D15" s="25"/>
      <c r="E15" s="13"/>
    </row>
    <row r="16" spans="1:5" x14ac:dyDescent="0.25">
      <c r="A16" s="18">
        <v>13</v>
      </c>
      <c r="B16" s="5" t="s">
        <v>3</v>
      </c>
      <c r="C16" s="11" t="s">
        <v>105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105.3308</v>
      </c>
    </row>
    <row r="23" spans="1:5" x14ac:dyDescent="0.25">
      <c r="A23" s="18" t="s">
        <v>57</v>
      </c>
      <c r="B23" s="5" t="s">
        <v>59</v>
      </c>
      <c r="C23" s="11" t="s">
        <v>106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2.3176505392565355E-2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99.552496952891474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0.11713441397146862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0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0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0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0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0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0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0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0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0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0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0.33036863313705828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100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0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105.3308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106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2" t="s">
        <v>107</v>
      </c>
      <c r="C11" s="15"/>
      <c r="D11" s="29" t="str">
        <f t="shared" ref="D11:D20" si="0">IF($C$4&gt;0,PRODUCT($C$4,$C$5,H11/100),"")</f>
        <v/>
      </c>
      <c r="E11" s="28" t="s">
        <v>108</v>
      </c>
      <c r="F11" s="9">
        <v>868071</v>
      </c>
      <c r="G11" s="9"/>
      <c r="H11" s="9">
        <v>6.6124029581600121</v>
      </c>
      <c r="I11" s="9">
        <v>0</v>
      </c>
      <c r="J11" s="9">
        <v>6.6124029581600121</v>
      </c>
      <c r="K11" s="9">
        <v>0</v>
      </c>
      <c r="L11" s="9">
        <v>0</v>
      </c>
    </row>
    <row r="12" spans="1:12" x14ac:dyDescent="0.25">
      <c r="A12" s="18">
        <v>2</v>
      </c>
      <c r="B12" s="32" t="s">
        <v>109</v>
      </c>
      <c r="C12" s="15"/>
      <c r="D12" s="29" t="str">
        <f t="shared" si="0"/>
        <v/>
      </c>
      <c r="E12" s="28" t="s">
        <v>110</v>
      </c>
      <c r="F12" s="9">
        <v>744163</v>
      </c>
      <c r="G12" s="9"/>
      <c r="H12" s="9">
        <v>6.4255879080672402</v>
      </c>
      <c r="I12" s="9">
        <v>0</v>
      </c>
      <c r="J12" s="9">
        <v>6.4255879080672402</v>
      </c>
      <c r="K12" s="9">
        <v>0</v>
      </c>
      <c r="L12" s="9">
        <v>0</v>
      </c>
    </row>
    <row r="13" spans="1:12" x14ac:dyDescent="0.25">
      <c r="A13" s="18">
        <v>3</v>
      </c>
      <c r="B13" s="32" t="s">
        <v>111</v>
      </c>
      <c r="C13" s="15"/>
      <c r="D13" s="29" t="str">
        <f t="shared" si="0"/>
        <v/>
      </c>
      <c r="E13" s="28" t="s">
        <v>112</v>
      </c>
      <c r="F13" s="9">
        <v>762362</v>
      </c>
      <c r="G13" s="9"/>
      <c r="H13" s="9">
        <v>5.8469605160914204</v>
      </c>
      <c r="I13" s="9">
        <v>0</v>
      </c>
      <c r="J13" s="9">
        <v>5.8469605160914204</v>
      </c>
      <c r="K13" s="9">
        <v>0</v>
      </c>
      <c r="L13" s="9">
        <v>0</v>
      </c>
    </row>
    <row r="14" spans="1:12" x14ac:dyDescent="0.25">
      <c r="A14" s="18">
        <v>4</v>
      </c>
      <c r="B14" s="32" t="s">
        <v>113</v>
      </c>
      <c r="C14" s="15"/>
      <c r="D14" s="29" t="str">
        <f t="shared" si="0"/>
        <v/>
      </c>
      <c r="E14" s="28" t="s">
        <v>114</v>
      </c>
      <c r="F14" s="9">
        <v>874205</v>
      </c>
      <c r="G14" s="9"/>
      <c r="H14" s="9">
        <v>5.5194661121123163</v>
      </c>
      <c r="I14" s="9">
        <v>0</v>
      </c>
      <c r="J14" s="9">
        <v>5.5194661121123163</v>
      </c>
      <c r="K14" s="9">
        <v>0</v>
      </c>
      <c r="L14" s="9">
        <v>0</v>
      </c>
    </row>
    <row r="15" spans="1:12" x14ac:dyDescent="0.25">
      <c r="A15" s="18">
        <v>5</v>
      </c>
      <c r="B15" s="32" t="s">
        <v>115</v>
      </c>
      <c r="C15" s="15"/>
      <c r="D15" s="29" t="str">
        <f t="shared" si="0"/>
        <v/>
      </c>
      <c r="E15" s="28" t="s">
        <v>116</v>
      </c>
      <c r="F15" s="9">
        <v>899657</v>
      </c>
      <c r="G15" s="9"/>
      <c r="H15" s="9">
        <v>5.0511617134366222</v>
      </c>
      <c r="I15" s="9">
        <v>0</v>
      </c>
      <c r="J15" s="9">
        <v>5.0511617134366222</v>
      </c>
      <c r="K15" s="9">
        <v>0</v>
      </c>
      <c r="L15" s="9">
        <v>0</v>
      </c>
    </row>
    <row r="16" spans="1:12" x14ac:dyDescent="0.25">
      <c r="A16" s="18">
        <v>6</v>
      </c>
      <c r="B16" s="32" t="s">
        <v>117</v>
      </c>
      <c r="C16" s="15"/>
      <c r="D16" s="29" t="str">
        <f t="shared" si="0"/>
        <v/>
      </c>
      <c r="E16" s="28" t="s">
        <v>118</v>
      </c>
      <c r="F16" s="9">
        <v>897910</v>
      </c>
      <c r="G16" s="9"/>
      <c r="H16" s="9">
        <v>2.6095101958017346</v>
      </c>
      <c r="I16" s="9">
        <v>0</v>
      </c>
      <c r="J16" s="9">
        <v>2.6095101958017346</v>
      </c>
      <c r="K16" s="9">
        <v>0</v>
      </c>
      <c r="L16" s="9">
        <v>0</v>
      </c>
    </row>
    <row r="17" spans="1:12" x14ac:dyDescent="0.25">
      <c r="A17" s="18">
        <v>7</v>
      </c>
      <c r="B17" s="32" t="s">
        <v>119</v>
      </c>
      <c r="C17" s="15"/>
      <c r="D17" s="29" t="str">
        <f t="shared" si="0"/>
        <v/>
      </c>
      <c r="E17" s="28" t="s">
        <v>120</v>
      </c>
      <c r="F17" s="9">
        <v>854693</v>
      </c>
      <c r="G17" s="9"/>
      <c r="H17" s="9">
        <v>2.3777592925339559</v>
      </c>
      <c r="I17" s="9">
        <v>0</v>
      </c>
      <c r="J17" s="9">
        <v>2.3777592925339559</v>
      </c>
      <c r="K17" s="9">
        <v>0</v>
      </c>
      <c r="L17" s="9">
        <v>0</v>
      </c>
    </row>
    <row r="18" spans="1:12" x14ac:dyDescent="0.25">
      <c r="A18" s="18">
        <v>8</v>
      </c>
      <c r="B18" s="32" t="s">
        <v>121</v>
      </c>
      <c r="C18" s="15"/>
      <c r="D18" s="29" t="str">
        <f t="shared" si="0"/>
        <v/>
      </c>
      <c r="E18" s="28" t="s">
        <v>122</v>
      </c>
      <c r="F18" s="9">
        <v>905910</v>
      </c>
      <c r="G18" s="9"/>
      <c r="H18" s="9">
        <v>2.3157090612427309</v>
      </c>
      <c r="I18" s="9">
        <v>0</v>
      </c>
      <c r="J18" s="9">
        <v>2.3157090612427309</v>
      </c>
      <c r="K18" s="9">
        <v>0</v>
      </c>
      <c r="L18" s="9">
        <v>0</v>
      </c>
    </row>
    <row r="19" spans="1:12" x14ac:dyDescent="0.25">
      <c r="A19" s="18">
        <v>9</v>
      </c>
      <c r="B19" s="32" t="s">
        <v>123</v>
      </c>
      <c r="C19" s="15"/>
      <c r="D19" s="29" t="str">
        <f t="shared" si="0"/>
        <v/>
      </c>
      <c r="E19" s="28" t="s">
        <v>124</v>
      </c>
      <c r="F19" s="9">
        <v>226072</v>
      </c>
      <c r="G19" s="9"/>
      <c r="H19" s="9">
        <v>1.9021405393751925</v>
      </c>
      <c r="I19" s="9">
        <v>0</v>
      </c>
      <c r="J19" s="9">
        <v>1.9021405393751925</v>
      </c>
      <c r="K19" s="9">
        <v>0</v>
      </c>
      <c r="L19" s="9">
        <v>0</v>
      </c>
    </row>
    <row r="20" spans="1:12" x14ac:dyDescent="0.25">
      <c r="A20" s="18">
        <v>10</v>
      </c>
      <c r="B20" s="32" t="s">
        <v>125</v>
      </c>
      <c r="C20" s="15"/>
      <c r="D20" s="29" t="str">
        <f t="shared" si="0"/>
        <v/>
      </c>
      <c r="E20" s="28" t="s">
        <v>126</v>
      </c>
      <c r="F20" s="9">
        <v>860987</v>
      </c>
      <c r="G20" s="9"/>
      <c r="H20" s="9">
        <v>1.8981166638083131</v>
      </c>
      <c r="I20" s="9">
        <v>0</v>
      </c>
      <c r="J20" s="9">
        <v>1.8981166638083131</v>
      </c>
      <c r="K20" s="9">
        <v>0</v>
      </c>
      <c r="L20" s="9">
        <v>0</v>
      </c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346065F-0206-4B87-AE9A-6CCECCAB51A6}"/>
</file>

<file path=customXml/itemProps3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2026-10-02T15:09:15Z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