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EARCH\Factset\Website holdings files\2020\feb\"/>
    </mc:Choice>
  </mc:AlternateContent>
  <bookViews>
    <workbookView xWindow="0" yWindow="0" windowWidth="25600" windowHeight="9490"/>
  </bookViews>
  <sheets>
    <sheet name="EMF" sheetId="1" r:id="rId1"/>
  </sheets>
  <definedNames>
    <definedName name="_5E0DB0EA_report" localSheetId="0">EMF!$A$4:$D$98</definedName>
    <definedName name="_xlnm.Print_Area" localSheetId="0">EMF!$A$1:$D$97</definedName>
    <definedName name="_xlnm.Print_Titles" localSheetId="0">EMF!$A:$A,EMF!$1:$7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<sst xmlns="http://schemas.openxmlformats.org/spreadsheetml/2006/main" count="191" uniqueCount="189">
  <si>
    <t>Percent of Total Holdings</t>
  </si>
  <si>
    <t>VanEck Emerging Markets Fund</t>
  </si>
  <si>
    <t>U.S. Dollar</t>
  </si>
  <si>
    <t>Security Name</t>
  </si>
  <si>
    <t>SEDOL</t>
  </si>
  <si>
    <t>Port. Weight</t>
  </si>
  <si>
    <t>Shares</t>
  </si>
  <si>
    <t>Total</t>
  </si>
  <si>
    <t>Alibaba Group Holding Ltd. Sponsored ADR</t>
  </si>
  <si>
    <t>BP41ZD1</t>
  </si>
  <si>
    <t>Ping An Insurance (Group) Company of China, Ltd. Class H</t>
  </si>
  <si>
    <t>B01FLR7</t>
  </si>
  <si>
    <t>Tencent Holdings Ltd.</t>
  </si>
  <si>
    <t>BMMV2K8</t>
  </si>
  <si>
    <t>HDFC Bank Limited</t>
  </si>
  <si>
    <t>BK1N461</t>
  </si>
  <si>
    <t>HDFC Bank Limited Sponsored ADR</t>
  </si>
  <si>
    <t>2781648</t>
  </si>
  <si>
    <t>A-Living Services Co. Ltd. Class H</t>
  </si>
  <si>
    <t>BFWK4M2</t>
  </si>
  <si>
    <t>Prosus N.V. Class N</t>
  </si>
  <si>
    <t>BJDS7L3</t>
  </si>
  <si>
    <t>Samsung SDI Co., Ltd</t>
  </si>
  <si>
    <t>6771645</t>
  </si>
  <si>
    <t>Ayala Land Inc.</t>
  </si>
  <si>
    <t>6055112</t>
  </si>
  <si>
    <t>Delivery Hero SE</t>
  </si>
  <si>
    <t>BZCNB42</t>
  </si>
  <si>
    <t>Sberbank Russia PJSC Sponsored ADR</t>
  </si>
  <si>
    <t>B3P7N29</t>
  </si>
  <si>
    <t>Yandex NV Class A</t>
  </si>
  <si>
    <t>B5BSZB3</t>
  </si>
  <si>
    <t>Movida Participacoes SA</t>
  </si>
  <si>
    <t>BD448C6</t>
  </si>
  <si>
    <t>Commercial International Bank (Egypt) SAE</t>
  </si>
  <si>
    <t>6243898</t>
  </si>
  <si>
    <t>Fleury SA</t>
  </si>
  <si>
    <t>B4X4D29</t>
  </si>
  <si>
    <t>POYA International Co., Ltd.</t>
  </si>
  <si>
    <t>6541826</t>
  </si>
  <si>
    <t>Qualitas Controladora S.A.B. de C.V. Class I</t>
  </si>
  <si>
    <t>BYMXF65</t>
  </si>
  <si>
    <t>Laureate Education, Inc. Class A</t>
  </si>
  <si>
    <t>BYMYT66</t>
  </si>
  <si>
    <t>CIE Automotive, S.A.</t>
  </si>
  <si>
    <t>B15CL93</t>
  </si>
  <si>
    <t>PT Bank Tabungan Pensiunan Nasional Syariah Tbk</t>
  </si>
  <si>
    <t>BFNBJ41</t>
  </si>
  <si>
    <t>Srisawad Corporation Public Company Ltd NVDR</t>
  </si>
  <si>
    <t>BMHS7D2</t>
  </si>
  <si>
    <t>Regional, S.A.B. de C.V. Class A</t>
  </si>
  <si>
    <t>BG1Z6X0</t>
  </si>
  <si>
    <t>Cholamandalam Investment and Finance Co. Ltd.</t>
  </si>
  <si>
    <t>BJ9K2H4</t>
  </si>
  <si>
    <t>Fu Shou Yuan International Group Ltd.</t>
  </si>
  <si>
    <t>BH4TZ73</t>
  </si>
  <si>
    <t>GDS Holdings Ltd. Sponsored ADR Class A</t>
  </si>
  <si>
    <t>BD6FLL7</t>
  </si>
  <si>
    <t>Bloomberry Resorts Corporation</t>
  </si>
  <si>
    <t>B7RLFB0</t>
  </si>
  <si>
    <t>China Education Group Holdings Limited</t>
  </si>
  <si>
    <t>BF13433</t>
  </si>
  <si>
    <t>Galaxy Entertainment Group Limited</t>
  </si>
  <si>
    <t>6465874</t>
  </si>
  <si>
    <t>Chroma Ate Inc.</t>
  </si>
  <si>
    <t>6212100</t>
  </si>
  <si>
    <t>International Container Terminal Services, Inc.</t>
  </si>
  <si>
    <t>6455819</t>
  </si>
  <si>
    <t>Transaction Capital Ltd.</t>
  </si>
  <si>
    <t>B7WF5R3</t>
  </si>
  <si>
    <t>Wuxi Biologics (Cayman) Inc.</t>
  </si>
  <si>
    <t>BZ3C3R5</t>
  </si>
  <si>
    <t>IRB Brasil Resseguros SA</t>
  </si>
  <si>
    <t>BYZ6D56</t>
  </si>
  <si>
    <t>ANTA Sports Products Ltd.</t>
  </si>
  <si>
    <t>B1YVKN8</t>
  </si>
  <si>
    <t>Titan Company Limited</t>
  </si>
  <si>
    <t>6139340</t>
  </si>
  <si>
    <t>Phoenix Mills Ltd.</t>
  </si>
  <si>
    <t>B0SXY97</t>
  </si>
  <si>
    <t>Bank of Georgia Group Plc</t>
  </si>
  <si>
    <t>BF4HYT8</t>
  </si>
  <si>
    <t>MLP Saglik Hizmetleri AS Class B</t>
  </si>
  <si>
    <t>BD0MX96</t>
  </si>
  <si>
    <t>Malaysia Airports Holdings Bhd.</t>
  </si>
  <si>
    <t>6188193</t>
  </si>
  <si>
    <t>Naspers Limited Class N</t>
  </si>
  <si>
    <t>6622691</t>
  </si>
  <si>
    <t>Itau Unibanco Holding SA Pfd</t>
  </si>
  <si>
    <t>B037HR3</t>
  </si>
  <si>
    <t>Ping An Healthcare and Technology Company Limited</t>
  </si>
  <si>
    <t>BDRYVB3</t>
  </si>
  <si>
    <t>China Conch Venture Holdings Ltd.</t>
  </si>
  <si>
    <t>BH7HM06</t>
  </si>
  <si>
    <t>Tofas Turk Otomobil Fabrikasi A.S.</t>
  </si>
  <si>
    <t>B03MY33</t>
  </si>
  <si>
    <t>PT Bank Rakyat Indonesia (Persero) Tbk Class B</t>
  </si>
  <si>
    <t>6709099</t>
  </si>
  <si>
    <t>HUYA, Inc. Sponsored ADR Class A</t>
  </si>
  <si>
    <t>BF4NQP6</t>
  </si>
  <si>
    <t>Shenzhou International Group Holdings Limited</t>
  </si>
  <si>
    <t>B0MP1B0</t>
  </si>
  <si>
    <t>New Oriental Education &amp; Technology Group, Inc. Sponsored ADR</t>
  </si>
  <si>
    <t>B1CN1G6</t>
  </si>
  <si>
    <t>Rumo SA</t>
  </si>
  <si>
    <t>BYXZ2W5</t>
  </si>
  <si>
    <t>Reliance Industries Limited</t>
  </si>
  <si>
    <t>6099626</t>
  </si>
  <si>
    <t>BeiGene, Ltd. Sponsored ADR</t>
  </si>
  <si>
    <t>BYYWPW6</t>
  </si>
  <si>
    <t>CASH_USD</t>
  </si>
  <si>
    <t>Bandhan Bank Ltd.</t>
  </si>
  <si>
    <t>BG1SV45</t>
  </si>
  <si>
    <t>OTP Bank Nyrt</t>
  </si>
  <si>
    <t>7320154</t>
  </si>
  <si>
    <t>Safaricom PLC</t>
  </si>
  <si>
    <t>B2QN3J6</t>
  </si>
  <si>
    <t>Ping An Bank Co. Ltd. Class A</t>
  </si>
  <si>
    <t>6802006</t>
  </si>
  <si>
    <t>DOUZONE BIZON CO.LTD</t>
  </si>
  <si>
    <t>6510989</t>
  </si>
  <si>
    <t>Human Soft Holding Co. KSCC</t>
  </si>
  <si>
    <t>B13BYX7</t>
  </si>
  <si>
    <t>Lemon Tree Hotels Ltd.</t>
  </si>
  <si>
    <t>BF2LSQ7</t>
  </si>
  <si>
    <t>Sok Marketler Ticaret AS</t>
  </si>
  <si>
    <t>BFZCT20</t>
  </si>
  <si>
    <t>Kweichow Moutai Co., Ltd. Class A</t>
  </si>
  <si>
    <t>6414832</t>
  </si>
  <si>
    <t>CP All Public Co. Ltd.(Alien Mkt)</t>
  </si>
  <si>
    <t>B08YDF9</t>
  </si>
  <si>
    <t>International Meal Company Alimentacao SA</t>
  </si>
  <si>
    <t>BWNH4X2</t>
  </si>
  <si>
    <t>Helios Towers Plc</t>
  </si>
  <si>
    <t>BJVQC70</t>
  </si>
  <si>
    <t>Oberoi Realty Limited</t>
  </si>
  <si>
    <t>B4MXNL6</t>
  </si>
  <si>
    <t>Tencent Music Entertainment Group Sponsored ADR Class A</t>
  </si>
  <si>
    <t>BFZYWR2</t>
  </si>
  <si>
    <t>NMC Health PLC</t>
  </si>
  <si>
    <t>B7FC076</t>
  </si>
  <si>
    <t>Wizz Air Holdings Plc</t>
  </si>
  <si>
    <t>BN574F9</t>
  </si>
  <si>
    <t>Cleopatra Hospital Company</t>
  </si>
  <si>
    <t>BYY7D05</t>
  </si>
  <si>
    <t>Koh Young Technology Inc.</t>
  </si>
  <si>
    <t>B39Q399</t>
  </si>
  <si>
    <t>Baozun Inc Sponsored ADR Class A</t>
  </si>
  <si>
    <t>BY2ZJ69</t>
  </si>
  <si>
    <t>Juhayna Food Industries</t>
  </si>
  <si>
    <t>B4RJHG2</t>
  </si>
  <si>
    <t>Unifin Financiera SAB de CV Class A</t>
  </si>
  <si>
    <t>BXVM276</t>
  </si>
  <si>
    <t>AvivaSA Emeklilik ve Hayat A.S</t>
  </si>
  <si>
    <t>BSJCWP1</t>
  </si>
  <si>
    <t>Thai Beverage Public Co., Ltd.</t>
  </si>
  <si>
    <t>B15F664</t>
  </si>
  <si>
    <t>Georgia Capital Plc</t>
  </si>
  <si>
    <t>BF4HYV0</t>
  </si>
  <si>
    <t>KRUK S.A.</t>
  </si>
  <si>
    <t>B4PTLY0</t>
  </si>
  <si>
    <t>ADvTECH Limited</t>
  </si>
  <si>
    <t>6085216</t>
  </si>
  <si>
    <t>Biotoscana Investments S.A. Unsponsored Brazilian Depository Receipt Repr 1 Sh</t>
  </si>
  <si>
    <t>BDFFLP2</t>
  </si>
  <si>
    <t>Yifeng Pharmacy Chain Co Ltd Class A</t>
  </si>
  <si>
    <t>BVV6QQ1</t>
  </si>
  <si>
    <t>Credicorp Ltd.</t>
  </si>
  <si>
    <t>2232878</t>
  </si>
  <si>
    <t>Leejam Sports Co.</t>
  </si>
  <si>
    <t>BF12ZV5</t>
  </si>
  <si>
    <t>TaiMed Biologics Inc.</t>
  </si>
  <si>
    <t>B3PSSB6</t>
  </si>
  <si>
    <t>Srisawad Corporation Public Company Ltd(Alien Mkt)</t>
  </si>
  <si>
    <t>BF0F5S2</t>
  </si>
  <si>
    <t>Locaweb Servicos de Internet SA</t>
  </si>
  <si>
    <t>BL3W4C9</t>
  </si>
  <si>
    <t>CHINA ANIMAL HEALTHCARE</t>
  </si>
  <si>
    <t>.940 HK</t>
  </si>
  <si>
    <t>Hirco PLC</t>
  </si>
  <si>
    <t>B1HYQS1</t>
  </si>
  <si>
    <t xml:space="preserve">Portfolio holdings are subject to change and should not be considered a recommendation to buy or </t>
  </si>
  <si>
    <t>sell individual securities.</t>
  </si>
  <si>
    <t>Percentages indicated are based on net assets.</t>
  </si>
  <si>
    <t xml:space="preserve">Investing involves risk, including possible loss of principal. Please call 800.826.2333 or visit </t>
  </si>
  <si>
    <t xml:space="preserve">vaneck.com for a free prospectus and summary prospectus. An investor should consider the investment </t>
  </si>
  <si>
    <t xml:space="preserve">objective, risks, and charges and expenses of the investment company carefully before investing. </t>
  </si>
  <si>
    <t xml:space="preserve">The prospectus and summary prospectus contain this and information about the investment company. </t>
  </si>
  <si>
    <t>Please read the prospectus and summary prospectus carefully before investing.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</si>
</sst>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&quot;-&quot;#,##0;&quot;--&quot;"/>
  </numFmts>
  <fonts count="12" x14ac:knownFonts="1">
    <font>
      <sz val="11"/>
      <color theme="1"/>
      <name val="Calibri"/>
      <family val="2"/>
      <scheme val="minor"/>
    </font>
    <font>
      <b/>
      <sz val="11"/>
      <color rgb="FF003D6D"/>
      <name val="HelveticaNeueLT Std Cn"/>
      <family val="2"/>
    </font>
    <font>
      <sz val="11"/>
      <color indexed="8"/>
      <name val="HelveticaNeueLT Std Cn"/>
      <family val="2"/>
    </font>
    <font>
      <b/>
      <sz val="10"/>
      <color indexed="8"/>
      <name val="Arial"/>
      <family val="2"/>
    </font>
    <font>
      <b/>
      <sz val="11"/>
      <color indexed="8"/>
      <name val="HelveticaNeueLT Std Cn"/>
      <family val="2"/>
    </font>
    <font>
      <b/>
      <sz val="11"/>
      <name val="HelveticaNeueLT Std Cn"/>
      <family val="2"/>
    </font>
    <font>
      <sz val="10"/>
      <name val="Arial"/>
      <family val="2"/>
    </font>
    <font>
      <sz val="11"/>
      <name val="HelveticaNeueLT Std Cn"/>
      <family val="2"/>
    </font>
    <font>
      <b/>
      <sz val="10"/>
      <name val="Arial"/>
      <family val="2"/>
    </font>
    <font>
      <i/>
      <sz val="11"/>
      <name val="HelveticaNeueLT Std Cn"/>
      <family val="2"/>
    </font>
    <font>
      <i/>
      <sz val="11"/>
      <color theme="1"/>
      <name val="Calibri"/>
      <family val="2"/>
      <scheme val="minor"/>
    </font>
    <font>
      <sz val="11"/>
      <color theme="1"/>
      <name val="HelveticaNeueLT Std 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164" fontId="4" fillId="2" borderId="0" xfId="0" applyNumberFormat="1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 vertical="center"/>
    </xf>
    <xf numFmtId="2" fontId="6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horizontal="left" vertical="center"/>
    </xf>
    <xf numFmtId="2" fontId="7" fillId="2" borderId="0" xfId="0" applyNumberFormat="1" applyFont="1" applyFill="1" applyBorder="1" applyAlignment="1" applyProtection="1"/>
    <xf numFmtId="2" fontId="7" fillId="2" borderId="0" xfId="0" applyNumberFormat="1" applyFont="1" applyFill="1" applyBorder="1" applyAlignment="1" applyProtection="1">
      <alignment horizontal="right" wrapText="1"/>
    </xf>
    <xf numFmtId="2" fontId="7" fillId="2" borderId="0" xfId="0" applyNumberFormat="1" applyFont="1" applyFill="1" applyBorder="1" applyAlignment="1" applyProtection="1">
      <alignment horizontal="right" vertical="center" wrapText="1"/>
    </xf>
    <xf numFmtId="2" fontId="5" fillId="2" borderId="0" xfId="0" applyNumberFormat="1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>
      <alignment horizontal="left"/>
    </xf>
    <xf numFmtId="4" fontId="7" fillId="2" borderId="0" xfId="0" applyNumberFormat="1" applyFont="1" applyFill="1" applyBorder="1" applyAlignment="1" applyProtection="1">
      <alignment horizontal="right"/>
    </xf>
    <xf numFmtId="0" fontId="0" fillId="0" borderId="0" xfId="0" applyFill="1"/>
    <xf numFmtId="2" fontId="7" fillId="3" borderId="0" xfId="0" applyNumberFormat="1" applyFont="1" applyFill="1" applyBorder="1" applyAlignment="1" applyProtection="1">
      <alignment horizontal="left"/>
    </xf>
    <xf numFmtId="4" fontId="7" fillId="3" borderId="0" xfId="0" applyNumberFormat="1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 applyProtection="1">
      <alignment horizontal="left" indent="2"/>
    </xf>
    <xf numFmtId="4" fontId="9" fillId="3" borderId="0" xfId="0" applyNumberFormat="1" applyFont="1" applyFill="1" applyBorder="1" applyAlignment="1" applyProtection="1">
      <alignment horizontal="right"/>
    </xf>
    <xf numFmtId="0" fontId="10" fillId="0" borderId="0" xfId="0" applyFont="1" applyFill="1"/>
    <xf numFmtId="0" fontId="7" fillId="2" borderId="0" xfId="0" applyFont="1" applyFill="1"/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1828800</xdr:colOff>
          <xdr:row>106</xdr:row>
          <xdr:rowOff>114300</xdr:rowOff>
        </xdr:to>
        <xdr:sp macro="" textlink="">
          <xdr:nvSpPr>
            <xdr:cNvPr id="1025" name="__XREPORTSMET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1828800</xdr:colOff>
          <xdr:row>106</xdr:row>
          <xdr:rowOff>114300</xdr:rowOff>
        </xdr:to>
        <xdr:sp macro="" textlink="">
          <xdr:nvSpPr>
            <xdr:cNvPr id="1026" name="__XREPORTSSPC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1828800</xdr:colOff>
          <xdr:row>106</xdr:row>
          <xdr:rowOff>114300</xdr:rowOff>
        </xdr:to>
        <xdr:sp macro="" textlink="">
          <xdr:nvSpPr>
            <xdr:cNvPr id="1027" name="__XREPORTSSUM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6"/>
  <sheetViews>
    <sheetView tabSelected="1" workbookViewId="0">
      <pane xSplit="1" ySplit="7" topLeftCell="B80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4.5" x14ac:dyDescent="0.35"/>
  <cols>
    <col min="1" max="1" width="66.81640625" customWidth="1"/>
    <col min="2" max="2" width="12.7265625" customWidth="1"/>
    <col min="3" max="3" width="15.7265625" customWidth="1"/>
    <col min="4" max="4" width="14.26953125" customWidth="1"/>
  </cols>
  <sheetData>
    <row r="1" spans="1:4" x14ac:dyDescent="0.35">
      <c r="A1" s="1" t="s">
        <v>0</v>
      </c>
      <c r="B1" s="2"/>
      <c r="C1" s="3"/>
      <c r="D1" s="4"/>
    </row>
    <row r="2" spans="1:4" x14ac:dyDescent="0.35">
      <c r="A2" s="5" t="s">
        <v>1</v>
      </c>
      <c r="B2" s="2"/>
      <c r="C2" s="4"/>
      <c r="D2" s="4"/>
    </row>
    <row r="3" spans="1:4" x14ac:dyDescent="0.35">
      <c r="A3" s="6">
        <v>43890</v>
      </c>
      <c r="B3" s="2"/>
      <c r="C3" s="7"/>
      <c r="D3" s="4"/>
    </row>
    <row r="4" spans="1:4" x14ac:dyDescent="0.35">
      <c r="A4" s="8" t="s">
        <v>2</v>
      </c>
      <c r="B4" s="2"/>
      <c r="C4" s="7"/>
      <c r="D4" s="4"/>
    </row>
    <row r="5" spans="1:4" x14ac:dyDescent="0.35">
      <c r="A5" s="9"/>
      <c r="B5" s="10"/>
      <c r="C5" s="7"/>
      <c r="D5" s="4"/>
    </row>
    <row r="6" spans="1:4" x14ac:dyDescent="0.35">
      <c r="A6" s="9" t="s">
        <v>3</v>
      </c>
      <c r="B6" s="11" t="s">
        <v>4</v>
      </c>
      <c r="C6" s="11" t="s">
        <v>5</v>
      </c>
      <c r="D6" s="11" t="s">
        <v>6</v>
      </c>
    </row>
    <row r="7" spans="1:4" x14ac:dyDescent="0.35">
      <c r="A7" s="12" t="s">
        <v>7</v>
      </c>
      <c r="B7" s="4"/>
      <c r="C7" s="13">
        <v>100</v>
      </c>
      <c r="D7" s="4"/>
    </row>
    <row r="8" spans="1:4" s="16" customFormat="1" x14ac:dyDescent="0.35">
      <c r="A8" s="14" t="s">
        <v>8</v>
      </c>
      <c r="B8" s="15" t="s">
        <v>9</v>
      </c>
      <c r="C8" s="15">
        <v>6.6216834030716898</v>
      </c>
      <c r="D8" s="15">
        <v>667400</v>
      </c>
    </row>
    <row r="9" spans="1:4" s="16" customFormat="1" x14ac:dyDescent="0.35">
      <c r="A9" s="17" t="s">
        <v>10</v>
      </c>
      <c r="B9" s="18" t="s">
        <v>11</v>
      </c>
      <c r="C9" s="18">
        <v>5.6959003470058498</v>
      </c>
      <c r="D9" s="18">
        <v>10479000</v>
      </c>
    </row>
    <row r="10" spans="1:4" s="16" customFormat="1" x14ac:dyDescent="0.35">
      <c r="A10" s="14" t="s">
        <v>12</v>
      </c>
      <c r="B10" s="15" t="s">
        <v>13</v>
      </c>
      <c r="C10" s="15">
        <v>5.1952808409310203</v>
      </c>
      <c r="D10" s="15">
        <v>2147500</v>
      </c>
    </row>
    <row r="11" spans="1:4" s="16" customFormat="1" x14ac:dyDescent="0.35">
      <c r="A11" s="17" t="s">
        <v>14</v>
      </c>
      <c r="B11" s="18"/>
      <c r="C11" s="18">
        <f>C12+C13</f>
        <v>4.3951502067834003</v>
      </c>
      <c r="D11" s="18"/>
    </row>
    <row r="12" spans="1:4" s="21" customFormat="1" x14ac:dyDescent="0.35">
      <c r="A12" s="19" t="s">
        <v>14</v>
      </c>
      <c r="B12" s="20" t="s">
        <v>15</v>
      </c>
      <c r="C12" s="20">
        <v>2.2602102483243298</v>
      </c>
      <c r="D12" s="20">
        <v>2884000</v>
      </c>
    </row>
    <row r="13" spans="1:4" s="21" customFormat="1" x14ac:dyDescent="0.35">
      <c r="A13" s="19" t="s">
        <v>16</v>
      </c>
      <c r="B13" s="20" t="s">
        <v>17</v>
      </c>
      <c r="C13" s="20">
        <v>2.13493995845907</v>
      </c>
      <c r="D13" s="20">
        <v>816000</v>
      </c>
    </row>
    <row r="14" spans="1:4" s="16" customFormat="1" x14ac:dyDescent="0.35">
      <c r="A14" s="14" t="s">
        <v>18</v>
      </c>
      <c r="B14" s="15" t="s">
        <v>19</v>
      </c>
      <c r="C14" s="15">
        <v>4.1421789971851402</v>
      </c>
      <c r="D14" s="15">
        <v>18916000</v>
      </c>
    </row>
    <row r="15" spans="1:4" s="16" customFormat="1" x14ac:dyDescent="0.35">
      <c r="A15" s="17" t="s">
        <v>20</v>
      </c>
      <c r="B15" s="18" t="s">
        <v>21</v>
      </c>
      <c r="C15" s="18">
        <v>2.4153572128316299</v>
      </c>
      <c r="D15" s="18">
        <v>727727</v>
      </c>
    </row>
    <row r="16" spans="1:4" s="16" customFormat="1" x14ac:dyDescent="0.35">
      <c r="A16" s="14" t="s">
        <v>22</v>
      </c>
      <c r="B16" s="15" t="s">
        <v>23</v>
      </c>
      <c r="C16" s="15">
        <v>2.07754192498024</v>
      </c>
      <c r="D16" s="15">
        <v>179185</v>
      </c>
    </row>
    <row r="17" spans="1:4" s="16" customFormat="1" x14ac:dyDescent="0.35">
      <c r="A17" s="17" t="s">
        <v>24</v>
      </c>
      <c r="B17" s="18" t="s">
        <v>25</v>
      </c>
      <c r="C17" s="18">
        <v>1.9147656565495701</v>
      </c>
      <c r="D17" s="18">
        <v>52122700</v>
      </c>
    </row>
    <row r="18" spans="1:4" s="16" customFormat="1" x14ac:dyDescent="0.35">
      <c r="A18" s="14" t="s">
        <v>26</v>
      </c>
      <c r="B18" s="15" t="s">
        <v>27</v>
      </c>
      <c r="C18" s="15">
        <v>1.68831482503335</v>
      </c>
      <c r="D18" s="15">
        <v>465000</v>
      </c>
    </row>
    <row r="19" spans="1:4" s="16" customFormat="1" x14ac:dyDescent="0.35">
      <c r="A19" s="17" t="s">
        <v>28</v>
      </c>
      <c r="B19" s="18" t="s">
        <v>29</v>
      </c>
      <c r="C19" s="18">
        <v>1.64095793666885</v>
      </c>
      <c r="D19" s="18">
        <v>2411000</v>
      </c>
    </row>
    <row r="20" spans="1:4" s="16" customFormat="1" x14ac:dyDescent="0.35">
      <c r="A20" s="14" t="s">
        <v>30</v>
      </c>
      <c r="B20" s="15" t="s">
        <v>31</v>
      </c>
      <c r="C20" s="15">
        <v>1.5922955526682601</v>
      </c>
      <c r="D20" s="15">
        <v>822000</v>
      </c>
    </row>
    <row r="21" spans="1:4" s="16" customFormat="1" x14ac:dyDescent="0.35">
      <c r="A21" s="17" t="s">
        <v>32</v>
      </c>
      <c r="B21" s="18" t="s">
        <v>33</v>
      </c>
      <c r="C21" s="18">
        <v>1.5509493066050499</v>
      </c>
      <c r="D21" s="18">
        <v>8149700</v>
      </c>
    </row>
    <row r="22" spans="1:4" s="16" customFormat="1" x14ac:dyDescent="0.35">
      <c r="A22" s="14" t="s">
        <v>34</v>
      </c>
      <c r="B22" s="15" t="s">
        <v>35</v>
      </c>
      <c r="C22" s="15">
        <v>1.5421210398160701</v>
      </c>
      <c r="D22" s="15">
        <v>6163312</v>
      </c>
    </row>
    <row r="23" spans="1:4" s="16" customFormat="1" x14ac:dyDescent="0.35">
      <c r="A23" s="17" t="s">
        <v>36</v>
      </c>
      <c r="B23" s="18" t="s">
        <v>37</v>
      </c>
      <c r="C23" s="18">
        <v>1.5295681088547699</v>
      </c>
      <c r="D23" s="18">
        <v>4861300</v>
      </c>
    </row>
    <row r="24" spans="1:4" s="16" customFormat="1" x14ac:dyDescent="0.35">
      <c r="A24" s="14" t="s">
        <v>38</v>
      </c>
      <c r="B24" s="15" t="s">
        <v>39</v>
      </c>
      <c r="C24" s="15">
        <v>1.52133717621068</v>
      </c>
      <c r="D24" s="15">
        <v>2053132</v>
      </c>
    </row>
    <row r="25" spans="1:4" s="16" customFormat="1" x14ac:dyDescent="0.35">
      <c r="A25" s="17" t="s">
        <v>40</v>
      </c>
      <c r="B25" s="18" t="s">
        <v>41</v>
      </c>
      <c r="C25" s="18">
        <v>1.5112023299736399</v>
      </c>
      <c r="D25" s="18">
        <v>7422247</v>
      </c>
    </row>
    <row r="26" spans="1:4" s="16" customFormat="1" x14ac:dyDescent="0.35">
      <c r="A26" s="14" t="s">
        <v>42</v>
      </c>
      <c r="B26" s="15" t="s">
        <v>43</v>
      </c>
      <c r="C26" s="15">
        <v>1.5021128756645299</v>
      </c>
      <c r="D26" s="15">
        <v>1684000</v>
      </c>
    </row>
    <row r="27" spans="1:4" s="16" customFormat="1" x14ac:dyDescent="0.35">
      <c r="A27" s="17" t="s">
        <v>44</v>
      </c>
      <c r="B27" s="18" t="s">
        <v>45</v>
      </c>
      <c r="C27" s="18">
        <v>1.45333529670408</v>
      </c>
      <c r="D27" s="18">
        <v>1501367</v>
      </c>
    </row>
    <row r="28" spans="1:4" s="16" customFormat="1" x14ac:dyDescent="0.35">
      <c r="A28" s="14" t="s">
        <v>46</v>
      </c>
      <c r="B28" s="15" t="s">
        <v>47</v>
      </c>
      <c r="C28" s="15">
        <v>1.42871489593054</v>
      </c>
      <c r="D28" s="15">
        <v>113200000</v>
      </c>
    </row>
    <row r="29" spans="1:4" s="16" customFormat="1" x14ac:dyDescent="0.35">
      <c r="A29" s="17" t="s">
        <v>48</v>
      </c>
      <c r="B29" s="18" t="s">
        <v>49</v>
      </c>
      <c r="C29" s="18">
        <v>1.4206877738049599</v>
      </c>
      <c r="D29" s="18">
        <v>13706176</v>
      </c>
    </row>
    <row r="30" spans="1:4" s="16" customFormat="1" x14ac:dyDescent="0.35">
      <c r="A30" s="14" t="s">
        <v>50</v>
      </c>
      <c r="B30" s="15" t="s">
        <v>51</v>
      </c>
      <c r="C30" s="15">
        <v>1.39097715943533</v>
      </c>
      <c r="D30" s="15">
        <v>5272000</v>
      </c>
    </row>
    <row r="31" spans="1:4" s="16" customFormat="1" x14ac:dyDescent="0.35">
      <c r="A31" s="17" t="s">
        <v>52</v>
      </c>
      <c r="B31" s="18" t="s">
        <v>53</v>
      </c>
      <c r="C31" s="18">
        <v>1.36300362433096</v>
      </c>
      <c r="D31" s="18">
        <v>6675000</v>
      </c>
    </row>
    <row r="32" spans="1:4" s="16" customFormat="1" x14ac:dyDescent="0.35">
      <c r="A32" s="14" t="s">
        <v>54</v>
      </c>
      <c r="B32" s="15" t="s">
        <v>55</v>
      </c>
      <c r="C32" s="15">
        <v>1.34862468894441</v>
      </c>
      <c r="D32" s="15">
        <v>32755000</v>
      </c>
    </row>
    <row r="33" spans="1:4" s="16" customFormat="1" x14ac:dyDescent="0.35">
      <c r="A33" s="17" t="s">
        <v>56</v>
      </c>
      <c r="B33" s="18" t="s">
        <v>57</v>
      </c>
      <c r="C33" s="18">
        <v>1.30543777592862</v>
      </c>
      <c r="D33" s="18">
        <v>472100</v>
      </c>
    </row>
    <row r="34" spans="1:4" s="16" customFormat="1" x14ac:dyDescent="0.35">
      <c r="A34" s="14" t="s">
        <v>58</v>
      </c>
      <c r="B34" s="15" t="s">
        <v>59</v>
      </c>
      <c r="C34" s="15">
        <v>1.27476730698061</v>
      </c>
      <c r="D34" s="15">
        <v>166800000</v>
      </c>
    </row>
    <row r="35" spans="1:4" s="16" customFormat="1" x14ac:dyDescent="0.35">
      <c r="A35" s="17" t="s">
        <v>60</v>
      </c>
      <c r="B35" s="18" t="s">
        <v>61</v>
      </c>
      <c r="C35" s="18">
        <v>1.2553566299749199</v>
      </c>
      <c r="D35" s="18">
        <v>18284000</v>
      </c>
    </row>
    <row r="36" spans="1:4" s="16" customFormat="1" x14ac:dyDescent="0.35">
      <c r="A36" s="14" t="s">
        <v>62</v>
      </c>
      <c r="B36" s="15" t="s">
        <v>63</v>
      </c>
      <c r="C36" s="15">
        <v>1.24407753634865</v>
      </c>
      <c r="D36" s="15">
        <v>3831000</v>
      </c>
    </row>
    <row r="37" spans="1:4" s="16" customFormat="1" x14ac:dyDescent="0.35">
      <c r="A37" s="17" t="s">
        <v>64</v>
      </c>
      <c r="B37" s="18" t="s">
        <v>65</v>
      </c>
      <c r="C37" s="18">
        <v>1.2317298181537899</v>
      </c>
      <c r="D37" s="18">
        <v>5600000</v>
      </c>
    </row>
    <row r="38" spans="1:4" s="16" customFormat="1" x14ac:dyDescent="0.35">
      <c r="A38" s="14" t="s">
        <v>66</v>
      </c>
      <c r="B38" s="15" t="s">
        <v>67</v>
      </c>
      <c r="C38" s="15">
        <v>1.2295997820242299</v>
      </c>
      <c r="D38" s="15">
        <v>12263740</v>
      </c>
    </row>
    <row r="39" spans="1:4" s="16" customFormat="1" x14ac:dyDescent="0.35">
      <c r="A39" s="17" t="s">
        <v>68</v>
      </c>
      <c r="B39" s="18" t="s">
        <v>69</v>
      </c>
      <c r="C39" s="18">
        <v>1.20014701571417</v>
      </c>
      <c r="D39" s="18">
        <v>21069810</v>
      </c>
    </row>
    <row r="40" spans="1:4" s="16" customFormat="1" x14ac:dyDescent="0.35">
      <c r="A40" s="14" t="s">
        <v>70</v>
      </c>
      <c r="B40" s="15" t="s">
        <v>71</v>
      </c>
      <c r="C40" s="15">
        <v>1.1732938733915499</v>
      </c>
      <c r="D40" s="15">
        <v>1651000</v>
      </c>
    </row>
    <row r="41" spans="1:4" s="16" customFormat="1" x14ac:dyDescent="0.35">
      <c r="A41" s="17" t="s">
        <v>72</v>
      </c>
      <c r="B41" s="18" t="s">
        <v>73</v>
      </c>
      <c r="C41" s="18">
        <v>1.1674653058062501</v>
      </c>
      <c r="D41" s="18">
        <v>3321000</v>
      </c>
    </row>
    <row r="42" spans="1:4" s="16" customFormat="1" x14ac:dyDescent="0.35">
      <c r="A42" s="14" t="s">
        <v>74</v>
      </c>
      <c r="B42" s="15" t="s">
        <v>75</v>
      </c>
      <c r="C42" s="15">
        <v>1.1587422994874099</v>
      </c>
      <c r="D42" s="15">
        <v>2976000</v>
      </c>
    </row>
    <row r="43" spans="1:4" s="16" customFormat="1" x14ac:dyDescent="0.35">
      <c r="A43" s="17" t="s">
        <v>76</v>
      </c>
      <c r="B43" s="18" t="s">
        <v>77</v>
      </c>
      <c r="C43" s="18">
        <v>1.1224682214195401</v>
      </c>
      <c r="D43" s="18">
        <v>1344000</v>
      </c>
    </row>
    <row r="44" spans="1:4" s="16" customFormat="1" x14ac:dyDescent="0.35">
      <c r="A44" s="14" t="s">
        <v>78</v>
      </c>
      <c r="B44" s="15" t="s">
        <v>79</v>
      </c>
      <c r="C44" s="15">
        <v>1.1150302237065</v>
      </c>
      <c r="D44" s="15">
        <v>1973200</v>
      </c>
    </row>
    <row r="45" spans="1:4" s="16" customFormat="1" x14ac:dyDescent="0.35">
      <c r="A45" s="17" t="s">
        <v>80</v>
      </c>
      <c r="B45" s="18" t="s">
        <v>81</v>
      </c>
      <c r="C45" s="18">
        <v>1.1053167049807</v>
      </c>
      <c r="D45" s="18">
        <v>1072197</v>
      </c>
    </row>
    <row r="46" spans="1:4" s="16" customFormat="1" x14ac:dyDescent="0.35">
      <c r="A46" s="14" t="s">
        <v>82</v>
      </c>
      <c r="B46" s="15" t="s">
        <v>83</v>
      </c>
      <c r="C46" s="15">
        <v>1.06819374181617</v>
      </c>
      <c r="D46" s="15">
        <v>9375392</v>
      </c>
    </row>
    <row r="47" spans="1:4" s="16" customFormat="1" x14ac:dyDescent="0.35">
      <c r="A47" s="17" t="s">
        <v>84</v>
      </c>
      <c r="B47" s="18" t="s">
        <v>85</v>
      </c>
      <c r="C47" s="18">
        <v>1.06386039157639</v>
      </c>
      <c r="D47" s="18">
        <v>14177000</v>
      </c>
    </row>
    <row r="48" spans="1:4" s="16" customFormat="1" x14ac:dyDescent="0.35">
      <c r="A48" s="14" t="s">
        <v>86</v>
      </c>
      <c r="B48" s="15" t="s">
        <v>87</v>
      </c>
      <c r="C48" s="15">
        <v>1.0555871482975701</v>
      </c>
      <c r="D48" s="15">
        <v>142727</v>
      </c>
    </row>
    <row r="49" spans="1:4" s="16" customFormat="1" x14ac:dyDescent="0.35">
      <c r="A49" s="17" t="s">
        <v>88</v>
      </c>
      <c r="B49" s="18" t="s">
        <v>89</v>
      </c>
      <c r="C49" s="18">
        <v>1.0369273603871401</v>
      </c>
      <c r="D49" s="18">
        <v>3064890</v>
      </c>
    </row>
    <row r="50" spans="1:4" s="16" customFormat="1" x14ac:dyDescent="0.35">
      <c r="A50" s="14" t="s">
        <v>90</v>
      </c>
      <c r="B50" s="15" t="s">
        <v>91</v>
      </c>
      <c r="C50" s="15">
        <v>1.0084509956519701</v>
      </c>
      <c r="D50" s="15">
        <v>2115000</v>
      </c>
    </row>
    <row r="51" spans="1:4" s="16" customFormat="1" x14ac:dyDescent="0.35">
      <c r="A51" s="17" t="s">
        <v>92</v>
      </c>
      <c r="B51" s="18" t="s">
        <v>93</v>
      </c>
      <c r="C51" s="18">
        <v>1.00605992424077</v>
      </c>
      <c r="D51" s="18">
        <v>4310000</v>
      </c>
    </row>
    <row r="52" spans="1:4" s="16" customFormat="1" x14ac:dyDescent="0.35">
      <c r="A52" s="14" t="s">
        <v>94</v>
      </c>
      <c r="B52" s="15" t="s">
        <v>95</v>
      </c>
      <c r="C52" s="15">
        <v>0.97231074305388698</v>
      </c>
      <c r="D52" s="15">
        <v>4794000</v>
      </c>
    </row>
    <row r="53" spans="1:4" s="16" customFormat="1" x14ac:dyDescent="0.35">
      <c r="A53" s="17" t="s">
        <v>96</v>
      </c>
      <c r="B53" s="18" t="s">
        <v>97</v>
      </c>
      <c r="C53" s="18">
        <v>0.96036686712909003</v>
      </c>
      <c r="D53" s="18">
        <v>67375000</v>
      </c>
    </row>
    <row r="54" spans="1:4" s="16" customFormat="1" x14ac:dyDescent="0.35">
      <c r="A54" s="14" t="s">
        <v>98</v>
      </c>
      <c r="B54" s="15" t="s">
        <v>99</v>
      </c>
      <c r="C54" s="15">
        <v>0.94210326503974695</v>
      </c>
      <c r="D54" s="15">
        <v>997000</v>
      </c>
    </row>
    <row r="55" spans="1:4" s="16" customFormat="1" x14ac:dyDescent="0.35">
      <c r="A55" s="17" t="s">
        <v>100</v>
      </c>
      <c r="B55" s="18" t="s">
        <v>101</v>
      </c>
      <c r="C55" s="18">
        <v>0.91601384421355803</v>
      </c>
      <c r="D55" s="18">
        <v>1517000</v>
      </c>
    </row>
    <row r="56" spans="1:4" s="16" customFormat="1" x14ac:dyDescent="0.35">
      <c r="A56" s="14" t="s">
        <v>102</v>
      </c>
      <c r="B56" s="15" t="s">
        <v>103</v>
      </c>
      <c r="C56" s="15">
        <v>0.890652555274417</v>
      </c>
      <c r="D56" s="15">
        <v>146000</v>
      </c>
    </row>
    <row r="57" spans="1:4" s="16" customFormat="1" x14ac:dyDescent="0.35">
      <c r="A57" s="17" t="s">
        <v>104</v>
      </c>
      <c r="B57" s="18" t="s">
        <v>105</v>
      </c>
      <c r="C57" s="18">
        <v>0.86079905291076697</v>
      </c>
      <c r="D57" s="18">
        <v>3855000</v>
      </c>
    </row>
    <row r="58" spans="1:4" s="16" customFormat="1" x14ac:dyDescent="0.35">
      <c r="A58" s="14" t="s">
        <v>106</v>
      </c>
      <c r="B58" s="15" t="s">
        <v>107</v>
      </c>
      <c r="C58" s="15">
        <v>0.85897961487411401</v>
      </c>
      <c r="D58" s="15">
        <v>971000</v>
      </c>
    </row>
    <row r="59" spans="1:4" s="16" customFormat="1" x14ac:dyDescent="0.35">
      <c r="A59" s="17" t="s">
        <v>108</v>
      </c>
      <c r="B59" s="18" t="s">
        <v>109</v>
      </c>
      <c r="C59" s="18">
        <v>0.83841670261232304</v>
      </c>
      <c r="D59" s="18">
        <v>111000</v>
      </c>
    </row>
    <row r="60" spans="1:4" s="16" customFormat="1" x14ac:dyDescent="0.35">
      <c r="A60" s="14" t="s">
        <v>2</v>
      </c>
      <c r="B60" s="15" t="s">
        <v>110</v>
      </c>
      <c r="C60" s="15">
        <v>0.83652804089715505</v>
      </c>
      <c r="D60" s="15">
        <v>17537255.460000001</v>
      </c>
    </row>
    <row r="61" spans="1:4" s="16" customFormat="1" x14ac:dyDescent="0.35">
      <c r="A61" s="17" t="s">
        <v>111</v>
      </c>
      <c r="B61" s="18" t="s">
        <v>112</v>
      </c>
      <c r="C61" s="18">
        <v>0.83253533174099004</v>
      </c>
      <c r="D61" s="18">
        <v>3290007</v>
      </c>
    </row>
    <row r="62" spans="1:4" s="16" customFormat="1" x14ac:dyDescent="0.35">
      <c r="A62" s="14" t="s">
        <v>113</v>
      </c>
      <c r="B62" s="15" t="s">
        <v>114</v>
      </c>
      <c r="C62" s="15">
        <v>0.82830884875476096</v>
      </c>
      <c r="D62" s="15">
        <v>397000</v>
      </c>
    </row>
    <row r="63" spans="1:4" s="16" customFormat="1" x14ac:dyDescent="0.35">
      <c r="A63" s="17" t="s">
        <v>115</v>
      </c>
      <c r="B63" s="18" t="s">
        <v>116</v>
      </c>
      <c r="C63" s="18">
        <v>0.82379690364462399</v>
      </c>
      <c r="D63" s="18">
        <v>62420000</v>
      </c>
    </row>
    <row r="64" spans="1:4" s="16" customFormat="1" x14ac:dyDescent="0.35">
      <c r="A64" s="14" t="s">
        <v>117</v>
      </c>
      <c r="B64" s="15" t="s">
        <v>118</v>
      </c>
      <c r="C64" s="15">
        <v>0.81232865639642104</v>
      </c>
      <c r="D64" s="15">
        <v>8067994</v>
      </c>
    </row>
    <row r="65" spans="1:4" s="16" customFormat="1" x14ac:dyDescent="0.35">
      <c r="A65" s="17" t="s">
        <v>119</v>
      </c>
      <c r="B65" s="18" t="s">
        <v>120</v>
      </c>
      <c r="C65" s="18">
        <v>0.81048848098561599</v>
      </c>
      <c r="D65" s="18">
        <v>236000</v>
      </c>
    </row>
    <row r="66" spans="1:4" s="16" customFormat="1" x14ac:dyDescent="0.35">
      <c r="A66" s="14" t="s">
        <v>121</v>
      </c>
      <c r="B66" s="15" t="s">
        <v>122</v>
      </c>
      <c r="C66" s="15">
        <v>0.73649465260240898</v>
      </c>
      <c r="D66" s="15">
        <v>1481090</v>
      </c>
    </row>
    <row r="67" spans="1:4" s="16" customFormat="1" x14ac:dyDescent="0.35">
      <c r="A67" s="17" t="s">
        <v>123</v>
      </c>
      <c r="B67" s="18" t="s">
        <v>124</v>
      </c>
      <c r="C67" s="18">
        <v>0.70021598101057003</v>
      </c>
      <c r="D67" s="18">
        <v>20957220</v>
      </c>
    </row>
    <row r="68" spans="1:4" s="16" customFormat="1" x14ac:dyDescent="0.35">
      <c r="A68" s="14" t="s">
        <v>125</v>
      </c>
      <c r="B68" s="15" t="s">
        <v>126</v>
      </c>
      <c r="C68" s="15">
        <v>0.681621518296749</v>
      </c>
      <c r="D68" s="15">
        <v>10507140</v>
      </c>
    </row>
    <row r="69" spans="1:4" s="16" customFormat="1" x14ac:dyDescent="0.35">
      <c r="A69" s="17" t="s">
        <v>127</v>
      </c>
      <c r="B69" s="18" t="s">
        <v>128</v>
      </c>
      <c r="C69" s="18">
        <v>0.63190609378498597</v>
      </c>
      <c r="D69" s="18">
        <v>86796</v>
      </c>
    </row>
    <row r="70" spans="1:4" s="16" customFormat="1" x14ac:dyDescent="0.35">
      <c r="A70" s="14" t="s">
        <v>129</v>
      </c>
      <c r="B70" s="15" t="s">
        <v>130</v>
      </c>
      <c r="C70" s="15">
        <v>0.62265689016507397</v>
      </c>
      <c r="D70" s="15">
        <v>6194000</v>
      </c>
    </row>
    <row r="71" spans="1:4" s="16" customFormat="1" x14ac:dyDescent="0.35">
      <c r="A71" s="17" t="s">
        <v>131</v>
      </c>
      <c r="B71" s="18" t="s">
        <v>132</v>
      </c>
      <c r="C71" s="18">
        <v>0.62224346055611801</v>
      </c>
      <c r="D71" s="18">
        <v>7545400</v>
      </c>
    </row>
    <row r="72" spans="1:4" s="16" customFormat="1" x14ac:dyDescent="0.35">
      <c r="A72" s="14" t="s">
        <v>133</v>
      </c>
      <c r="B72" s="15" t="s">
        <v>134</v>
      </c>
      <c r="C72" s="15">
        <v>0.56213412678574004</v>
      </c>
      <c r="D72" s="15">
        <v>7544000</v>
      </c>
    </row>
    <row r="73" spans="1:4" s="16" customFormat="1" x14ac:dyDescent="0.35">
      <c r="A73" s="17" t="s">
        <v>135</v>
      </c>
      <c r="B73" s="18" t="s">
        <v>136</v>
      </c>
      <c r="C73" s="18">
        <v>0.53710634482177</v>
      </c>
      <c r="D73" s="18">
        <v>1585000</v>
      </c>
    </row>
    <row r="74" spans="1:4" s="16" customFormat="1" x14ac:dyDescent="0.35">
      <c r="A74" s="14" t="s">
        <v>137</v>
      </c>
      <c r="B74" s="15" t="s">
        <v>138</v>
      </c>
      <c r="C74" s="15">
        <v>0.52479170640004003</v>
      </c>
      <c r="D74" s="15">
        <v>907000</v>
      </c>
    </row>
    <row r="75" spans="1:4" s="16" customFormat="1" x14ac:dyDescent="0.35">
      <c r="A75" s="17" t="s">
        <v>139</v>
      </c>
      <c r="B75" s="18" t="s">
        <v>140</v>
      </c>
      <c r="C75" s="18">
        <v>0.49320675089673</v>
      </c>
      <c r="D75" s="18">
        <v>1239000</v>
      </c>
    </row>
    <row r="76" spans="1:4" s="16" customFormat="1" x14ac:dyDescent="0.35">
      <c r="A76" s="14" t="s">
        <v>141</v>
      </c>
      <c r="B76" s="15" t="s">
        <v>142</v>
      </c>
      <c r="C76" s="15">
        <v>0.49267978001334101</v>
      </c>
      <c r="D76" s="15">
        <v>233000</v>
      </c>
    </row>
    <row r="77" spans="1:4" s="16" customFormat="1" x14ac:dyDescent="0.35">
      <c r="A77" s="17" t="s">
        <v>143</v>
      </c>
      <c r="B77" s="18" t="s">
        <v>144</v>
      </c>
      <c r="C77" s="18">
        <v>0.48987017914277198</v>
      </c>
      <c r="D77" s="18">
        <v>30579560</v>
      </c>
    </row>
    <row r="78" spans="1:4" s="16" customFormat="1" x14ac:dyDescent="0.35">
      <c r="A78" s="14" t="s">
        <v>145</v>
      </c>
      <c r="B78" s="15" t="s">
        <v>146</v>
      </c>
      <c r="C78" s="15">
        <v>0.38371135787864902</v>
      </c>
      <c r="D78" s="15">
        <v>101000</v>
      </c>
    </row>
    <row r="79" spans="1:4" s="16" customFormat="1" x14ac:dyDescent="0.35">
      <c r="A79" s="17" t="s">
        <v>147</v>
      </c>
      <c r="B79" s="18" t="s">
        <v>148</v>
      </c>
      <c r="C79" s="18">
        <v>0.36464402048455502</v>
      </c>
      <c r="D79" s="18">
        <v>241000</v>
      </c>
    </row>
    <row r="80" spans="1:4" s="16" customFormat="1" x14ac:dyDescent="0.35">
      <c r="A80" s="14" t="s">
        <v>149</v>
      </c>
      <c r="B80" s="15" t="s">
        <v>150</v>
      </c>
      <c r="C80" s="15">
        <v>0.36208658979332597</v>
      </c>
      <c r="D80" s="15">
        <v>14870278</v>
      </c>
    </row>
    <row r="81" spans="1:4" s="16" customFormat="1" x14ac:dyDescent="0.35">
      <c r="A81" s="17" t="s">
        <v>151</v>
      </c>
      <c r="B81" s="18" t="s">
        <v>152</v>
      </c>
      <c r="C81" s="18">
        <v>0.35765783379524002</v>
      </c>
      <c r="D81" s="18">
        <v>4854000</v>
      </c>
    </row>
    <row r="82" spans="1:4" s="16" customFormat="1" x14ac:dyDescent="0.35">
      <c r="A82" s="14" t="s">
        <v>153</v>
      </c>
      <c r="B82" s="15" t="s">
        <v>154</v>
      </c>
      <c r="C82" s="15">
        <v>0.34333758327650798</v>
      </c>
      <c r="D82" s="15">
        <v>3102147</v>
      </c>
    </row>
    <row r="83" spans="1:4" s="16" customFormat="1" x14ac:dyDescent="0.35">
      <c r="A83" s="17" t="s">
        <v>155</v>
      </c>
      <c r="B83" s="18" t="s">
        <v>156</v>
      </c>
      <c r="C83" s="18">
        <v>0.34277124326644998</v>
      </c>
      <c r="D83" s="18">
        <v>12765000</v>
      </c>
    </row>
    <row r="84" spans="1:4" s="16" customFormat="1" x14ac:dyDescent="0.35">
      <c r="A84" s="14" t="s">
        <v>157</v>
      </c>
      <c r="B84" s="15" t="s">
        <v>158</v>
      </c>
      <c r="C84" s="15">
        <v>0.33476053753450602</v>
      </c>
      <c r="D84" s="15">
        <v>815197</v>
      </c>
    </row>
    <row r="85" spans="1:4" s="16" customFormat="1" x14ac:dyDescent="0.35">
      <c r="A85" s="17" t="s">
        <v>159</v>
      </c>
      <c r="B85" s="18" t="s">
        <v>160</v>
      </c>
      <c r="C85" s="18">
        <v>0.31275766811150202</v>
      </c>
      <c r="D85" s="18">
        <v>185542</v>
      </c>
    </row>
    <row r="86" spans="1:4" s="16" customFormat="1" x14ac:dyDescent="0.35">
      <c r="A86" s="14" t="s">
        <v>161</v>
      </c>
      <c r="B86" s="15" t="s">
        <v>162</v>
      </c>
      <c r="C86" s="15">
        <v>0.25344815509503699</v>
      </c>
      <c r="D86" s="15">
        <v>9026708</v>
      </c>
    </row>
    <row r="87" spans="1:4" s="16" customFormat="1" x14ac:dyDescent="0.35">
      <c r="A87" s="17" t="s">
        <v>163</v>
      </c>
      <c r="B87" s="18" t="s">
        <v>164</v>
      </c>
      <c r="C87" s="18">
        <v>0.21766753343739501</v>
      </c>
      <c r="D87" s="18">
        <v>2100797</v>
      </c>
    </row>
    <row r="88" spans="1:4" s="16" customFormat="1" x14ac:dyDescent="0.35">
      <c r="A88" s="14" t="s">
        <v>165</v>
      </c>
      <c r="B88" s="15" t="s">
        <v>166</v>
      </c>
      <c r="C88" s="15">
        <v>0.20730049877151399</v>
      </c>
      <c r="D88" s="15">
        <v>369973</v>
      </c>
    </row>
    <row r="89" spans="1:4" s="16" customFormat="1" x14ac:dyDescent="0.35">
      <c r="A89" s="17" t="s">
        <v>167</v>
      </c>
      <c r="B89" s="18" t="s">
        <v>168</v>
      </c>
      <c r="C89" s="18">
        <v>0.181578366392912</v>
      </c>
      <c r="D89" s="18">
        <v>21000</v>
      </c>
    </row>
    <row r="90" spans="1:4" s="16" customFormat="1" x14ac:dyDescent="0.35">
      <c r="A90" s="14" t="s">
        <v>169</v>
      </c>
      <c r="B90" s="15" t="s">
        <v>170</v>
      </c>
      <c r="C90" s="15">
        <v>0.13849074361632899</v>
      </c>
      <c r="D90" s="15">
        <v>147000</v>
      </c>
    </row>
    <row r="91" spans="1:4" s="16" customFormat="1" x14ac:dyDescent="0.35">
      <c r="A91" s="17" t="s">
        <v>171</v>
      </c>
      <c r="B91" s="18" t="s">
        <v>172</v>
      </c>
      <c r="C91" s="18">
        <v>0.10470093461400599</v>
      </c>
      <c r="D91" s="18">
        <v>760000</v>
      </c>
    </row>
    <row r="92" spans="1:4" s="16" customFormat="1" x14ac:dyDescent="0.35">
      <c r="A92" s="14" t="s">
        <v>173</v>
      </c>
      <c r="B92" s="15" t="s">
        <v>174</v>
      </c>
      <c r="C92" s="15">
        <v>3.61059025508337E-2</v>
      </c>
      <c r="D92" s="15">
        <v>348334</v>
      </c>
    </row>
    <row r="93" spans="1:4" s="16" customFormat="1" x14ac:dyDescent="0.35">
      <c r="A93" s="17" t="s">
        <v>175</v>
      </c>
      <c r="B93" s="18" t="s">
        <v>176</v>
      </c>
      <c r="C93" s="18">
        <v>8.5800152978847601E-3</v>
      </c>
      <c r="D93" s="18">
        <v>38100</v>
      </c>
    </row>
    <row r="94" spans="1:4" s="16" customFormat="1" x14ac:dyDescent="0.35">
      <c r="A94" s="14" t="s">
        <v>177</v>
      </c>
      <c r="B94" s="15" t="s">
        <v>178</v>
      </c>
      <c r="C94" s="15">
        <v>7.2713882086317501E-3</v>
      </c>
      <c r="D94" s="15">
        <v>8365994</v>
      </c>
    </row>
    <row r="95" spans="1:4" s="16" customFormat="1" x14ac:dyDescent="0.35">
      <c r="A95" s="17" t="s">
        <v>179</v>
      </c>
      <c r="B95" s="18" t="s">
        <v>180</v>
      </c>
      <c r="C95" s="18">
        <v>0</v>
      </c>
      <c r="D95" s="18">
        <v>812346</v>
      </c>
    </row>
    <row r="96" spans="1:4" ht="15" customHeight="1" x14ac:dyDescent="0.35">
      <c r="A96" s="7"/>
      <c r="B96" s="7"/>
      <c r="C96" s="7"/>
      <c r="D96" s="7"/>
    </row>
    <row r="97" spans="1:4" ht="15" customHeight="1" x14ac:dyDescent="0.35">
      <c r="A97" s="22" t="s">
        <v>181</v>
      </c>
      <c r="B97" s="23"/>
      <c r="C97" s="7"/>
      <c r="D97" s="4"/>
    </row>
    <row r="98" spans="1:4" ht="15" customHeight="1" x14ac:dyDescent="0.35">
      <c r="A98" s="22" t="s">
        <v>182</v>
      </c>
      <c r="B98" s="23"/>
      <c r="C98" s="7"/>
      <c r="D98" s="4"/>
    </row>
    <row r="99" spans="1:4" ht="15" customHeight="1" x14ac:dyDescent="0.35">
      <c r="A99" s="14"/>
      <c r="B99" s="23"/>
      <c r="C99" s="7"/>
      <c r="D99" s="4"/>
    </row>
    <row r="100" spans="1:4" ht="15" customHeight="1" x14ac:dyDescent="0.35">
      <c r="A100" s="22" t="s">
        <v>183</v>
      </c>
      <c r="B100" s="23"/>
      <c r="C100" s="7"/>
      <c r="D100" s="4"/>
    </row>
    <row r="101" spans="1:4" ht="15" customHeight="1" x14ac:dyDescent="0.35">
      <c r="A101" s="22"/>
      <c r="B101" s="23"/>
      <c r="C101" s="7"/>
      <c r="D101" s="4"/>
    </row>
    <row r="102" spans="1:4" x14ac:dyDescent="0.35">
      <c r="A102" s="22" t="s">
        <v>184</v>
      </c>
      <c r="B102" s="23"/>
      <c r="C102" s="4"/>
      <c r="D102" s="4"/>
    </row>
    <row r="103" spans="1:4" x14ac:dyDescent="0.35">
      <c r="A103" s="22" t="s">
        <v>185</v>
      </c>
      <c r="B103" s="23"/>
      <c r="C103" s="4"/>
      <c r="D103" s="4"/>
    </row>
    <row r="104" spans="1:4" x14ac:dyDescent="0.35">
      <c r="A104" s="22" t="s">
        <v>186</v>
      </c>
      <c r="B104" s="23"/>
      <c r="C104" s="4"/>
      <c r="D104" s="4"/>
    </row>
    <row r="105" spans="1:4" x14ac:dyDescent="0.35">
      <c r="A105" s="22" t="s">
        <v>187</v>
      </c>
      <c r="B105" s="23"/>
      <c r="C105" s="4"/>
      <c r="D105" s="4"/>
    </row>
    <row r="106" spans="1:4" x14ac:dyDescent="0.35">
      <c r="A106" s="22" t="s">
        <v>188</v>
      </c>
      <c r="B106" s="23"/>
      <c r="C106" s="4"/>
      <c r="D106" s="4"/>
    </row>
  </sheetData>
  <pageMargins left="0.7" right="0.7" top="0.75" bottom="0.75" header="0.3" footer="0.3"/>
  <pageSetup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XLLayerLib.XLGMetadata.1" shapeId="1025" r:id="rId4">
          <objectPr defaultSize="0" autoPict="0" r:id="rId5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1828800</xdr:colOff>
                <xdr:row>106</xdr:row>
                <xdr:rowOff>114300</xdr:rowOff>
              </to>
            </anchor>
          </objectPr>
        </oleObject>
      </mc:Choice>
      <mc:Fallback>
        <oleObject progId="XLLayerLib.XLGMetadata.1" shapeId="1025" r:id="rId4"/>
      </mc:Fallback>
    </mc:AlternateContent>
    <mc:AlternateContent xmlns:mc="http://schemas.openxmlformats.org/markup-compatibility/2006">
      <mc:Choice Requires="x14">
        <oleObject progId="XLLayerLib.XLGMetadata.1" shapeId="1026" r:id="rId6">
          <objectPr defaultSize="0" autoPict="0" r:id="rId5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1828800</xdr:colOff>
                <xdr:row>106</xdr:row>
                <xdr:rowOff>114300</xdr:rowOff>
              </to>
            </anchor>
          </objectPr>
        </oleObject>
      </mc:Choice>
      <mc:Fallback>
        <oleObject progId="XLLayerLib.XLGMetadata.1" shapeId="1026" r:id="rId6"/>
      </mc:Fallback>
    </mc:AlternateContent>
    <mc:AlternateContent xmlns:mc="http://schemas.openxmlformats.org/markup-compatibility/2006">
      <mc:Choice Requires="x14">
        <oleObject progId="XLLayerLib.XLGMetadata.1" shapeId="1027" r:id="rId7">
          <objectPr defaultSize="0" autoPict="0" r:id="rId8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1828800</xdr:colOff>
                <xdr:row>106</xdr:row>
                <xdr:rowOff>114300</xdr:rowOff>
              </to>
            </anchor>
          </objectPr>
        </oleObject>
      </mc:Choice>
      <mc:Fallback>
        <oleObject progId="XLLayerLib.XLGMetadata.1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EMF</vt:lpstr>
      <vt:lpstr>EMF!_5E0DB0EA_report</vt:lpstr>
      <vt:lpstr>EMF!Print_Area</vt:lpstr>
      <vt:lpstr>EMF!Print_Titles</vt:lpstr>
    </vt:vector>
  </TitlesOfParts>
  <Company>VanEck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Lee</dc:creator>
  <cp:lastModifiedBy>Sharon Lee</cp:lastModifiedBy>
  <dcterms:created xsi:type="dcterms:W3CDTF">2020-03-13T15:39:09Z</dcterms:created>
  <dcterms:modified xsi:type="dcterms:W3CDTF">2020-03-13T16:01:10Z</dcterms:modified>
</cp:coreProperties>
</file>