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dotzauer\Desktop\Regulatory\Reporting_Outputs\2019_04_12_17_27_ThinkCapital\"/>
    </mc:Choice>
  </mc:AlternateContent>
  <bookViews>
    <workbookView xWindow="0" yWindow="0" windowWidth="28800" windowHeight="11205" activeTab="1"/>
  </bookViews>
  <sheets>
    <sheet name="BVI Datenblatt" sheetId="1" r:id="rId1"/>
    <sheet name="Schuldnerliste"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authors>
    <author>Vorschlag</author>
    <author>steffen</author>
  </authors>
  <commentList>
    <comment ref="C8" authorId="0" shapeId="0">
      <text>
        <r>
          <rPr>
            <b/>
            <sz val="8"/>
            <color indexed="10"/>
            <rFont val="Tahoma"/>
            <family val="2"/>
          </rPr>
          <t>completed by the insurance undertaking</t>
        </r>
      </text>
    </comment>
    <comment ref="C14" authorId="1" shapeId="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text>
        <r>
          <rPr>
            <b/>
            <sz val="8"/>
            <color indexed="81"/>
            <rFont val="Tahoma"/>
            <family val="2"/>
          </rPr>
          <t>formula is deposited</t>
        </r>
      </text>
    </comment>
    <comment ref="C17" authorId="1" shapeId="0">
      <text>
        <r>
          <rPr>
            <b/>
            <sz val="8"/>
            <color indexed="81"/>
            <rFont val="Tahoma"/>
            <family val="2"/>
          </rPr>
          <t>formula is deposited</t>
        </r>
      </text>
    </comment>
    <comment ref="C18" authorId="1" shapeId="0">
      <text>
        <r>
          <rPr>
            <b/>
            <sz val="8"/>
            <color indexed="81"/>
            <rFont val="Tahoma"/>
            <family val="2"/>
          </rPr>
          <t xml:space="preserve">formula is deposited
</t>
        </r>
      </text>
    </comment>
    <comment ref="C19" authorId="1" shapeId="0">
      <text>
        <r>
          <rPr>
            <b/>
            <sz val="8"/>
            <color indexed="81"/>
            <rFont val="Tahoma"/>
            <family val="2"/>
          </rPr>
          <t>retail fund = 1
special fund = 2</t>
        </r>
      </text>
    </comment>
    <comment ref="C21" authorId="0" shapeId="0">
      <text>
        <r>
          <rPr>
            <b/>
            <sz val="8"/>
            <color indexed="10"/>
            <rFont val="Tahoma"/>
            <family val="2"/>
          </rPr>
          <t>yes=1
no=0</t>
        </r>
      </text>
    </comment>
    <comment ref="C27" authorId="0" shapeId="0">
      <text>
        <r>
          <rPr>
            <b/>
            <sz val="8"/>
            <color indexed="10"/>
            <rFont val="Tahoma"/>
            <family val="2"/>
          </rPr>
          <t>yes=1
no=0</t>
        </r>
      </text>
    </comment>
    <comment ref="E35" authorId="1" shapeId="0">
      <text>
        <r>
          <rPr>
            <b/>
            <sz val="8"/>
            <color indexed="81"/>
            <rFont val="Tahoma"/>
            <family val="2"/>
          </rPr>
          <t>formula is deposited</t>
        </r>
        <r>
          <rPr>
            <sz val="8"/>
            <color indexed="81"/>
            <rFont val="Tahoma"/>
            <family val="2"/>
          </rPr>
          <t xml:space="preserve">
</t>
        </r>
      </text>
    </comment>
    <comment ref="F35" authorId="1" shapeId="0">
      <text>
        <r>
          <rPr>
            <b/>
            <sz val="8"/>
            <color indexed="81"/>
            <rFont val="Tahoma"/>
            <family val="2"/>
          </rPr>
          <t>formula is deposited</t>
        </r>
        <r>
          <rPr>
            <sz val="8"/>
            <color indexed="81"/>
            <rFont val="Tahoma"/>
            <family val="2"/>
          </rPr>
          <t xml:space="preserve">
</t>
        </r>
      </text>
    </comment>
    <comment ref="E36" authorId="1" shapeId="0">
      <text>
        <r>
          <rPr>
            <b/>
            <sz val="8"/>
            <color indexed="81"/>
            <rFont val="Tahoma"/>
            <family val="2"/>
          </rPr>
          <t>formula is deposited</t>
        </r>
        <r>
          <rPr>
            <sz val="8"/>
            <color indexed="81"/>
            <rFont val="Tahoma"/>
            <family val="2"/>
          </rPr>
          <t xml:space="preserve">
</t>
        </r>
      </text>
    </comment>
    <comment ref="F36" authorId="1" shapeId="0">
      <text>
        <r>
          <rPr>
            <b/>
            <sz val="8"/>
            <color indexed="81"/>
            <rFont val="Tahoma"/>
            <family val="2"/>
          </rPr>
          <t>formula is deposited</t>
        </r>
        <r>
          <rPr>
            <sz val="8"/>
            <color indexed="81"/>
            <rFont val="Tahoma"/>
            <family val="2"/>
          </rPr>
          <t xml:space="preserve">
</t>
        </r>
      </text>
    </comment>
    <comment ref="E37" authorId="1" shapeId="0">
      <text>
        <r>
          <rPr>
            <b/>
            <sz val="8"/>
            <color indexed="81"/>
            <rFont val="Tahoma"/>
            <family val="2"/>
          </rPr>
          <t>formula is deposited</t>
        </r>
      </text>
    </comment>
    <comment ref="F37" authorId="1" shapeId="0">
      <text>
        <r>
          <rPr>
            <b/>
            <sz val="8"/>
            <color indexed="81"/>
            <rFont val="Tahoma"/>
            <family val="2"/>
          </rPr>
          <t>formula is deposited</t>
        </r>
        <r>
          <rPr>
            <sz val="8"/>
            <color indexed="81"/>
            <rFont val="Tahoma"/>
            <family val="2"/>
          </rPr>
          <t xml:space="preserve">
</t>
        </r>
      </text>
    </comment>
    <comment ref="E38" authorId="1" shapeId="0">
      <text>
        <r>
          <rPr>
            <b/>
            <sz val="8"/>
            <color indexed="81"/>
            <rFont val="Tahoma"/>
            <family val="2"/>
          </rPr>
          <t>formula is deposited</t>
        </r>
        <r>
          <rPr>
            <sz val="8"/>
            <color indexed="81"/>
            <rFont val="Tahoma"/>
            <family val="2"/>
          </rPr>
          <t xml:space="preserve">
</t>
        </r>
      </text>
    </comment>
    <comment ref="F38" authorId="1" shapeId="0">
      <text>
        <r>
          <rPr>
            <b/>
            <sz val="8"/>
            <color indexed="81"/>
            <rFont val="Tahoma"/>
            <family val="2"/>
          </rPr>
          <t>formula is deposited</t>
        </r>
        <r>
          <rPr>
            <sz val="8"/>
            <color indexed="81"/>
            <rFont val="Tahoma"/>
            <family val="2"/>
          </rPr>
          <t xml:space="preserve">
</t>
        </r>
      </text>
    </comment>
    <comment ref="E39" authorId="1" shapeId="0">
      <text>
        <r>
          <rPr>
            <b/>
            <sz val="8"/>
            <color indexed="81"/>
            <rFont val="Tahoma"/>
            <family val="2"/>
          </rPr>
          <t>formula is deposited</t>
        </r>
        <r>
          <rPr>
            <sz val="8"/>
            <color indexed="81"/>
            <rFont val="Tahoma"/>
            <family val="2"/>
          </rPr>
          <t xml:space="preserve">
</t>
        </r>
      </text>
    </comment>
    <comment ref="F39" authorId="1" shapeId="0">
      <text>
        <r>
          <rPr>
            <b/>
            <sz val="8"/>
            <color indexed="81"/>
            <rFont val="Tahoma"/>
            <family val="2"/>
          </rPr>
          <t>formula is deposited</t>
        </r>
        <r>
          <rPr>
            <sz val="8"/>
            <color indexed="81"/>
            <rFont val="Tahoma"/>
            <family val="2"/>
          </rPr>
          <t xml:space="preserve">
</t>
        </r>
      </text>
    </comment>
    <comment ref="E40" authorId="1" shapeId="0">
      <text>
        <r>
          <rPr>
            <b/>
            <sz val="8"/>
            <color indexed="81"/>
            <rFont val="Tahoma"/>
            <family val="2"/>
          </rPr>
          <t>formula is deposited</t>
        </r>
        <r>
          <rPr>
            <sz val="8"/>
            <color indexed="81"/>
            <rFont val="Tahoma"/>
            <family val="2"/>
          </rPr>
          <t xml:space="preserve">
</t>
        </r>
      </text>
    </comment>
    <comment ref="F40" authorId="1" shapeId="0">
      <text>
        <r>
          <rPr>
            <b/>
            <sz val="8"/>
            <color indexed="81"/>
            <rFont val="Tahoma"/>
            <family val="2"/>
          </rPr>
          <t>formula is deposited</t>
        </r>
        <r>
          <rPr>
            <sz val="8"/>
            <color indexed="81"/>
            <rFont val="Tahoma"/>
            <family val="2"/>
          </rPr>
          <t xml:space="preserve">
</t>
        </r>
      </text>
    </comment>
    <comment ref="E41" authorId="1" shapeId="0">
      <text>
        <r>
          <rPr>
            <b/>
            <sz val="8"/>
            <color indexed="81"/>
            <rFont val="Tahoma"/>
            <family val="2"/>
          </rPr>
          <t>formula is deposited</t>
        </r>
        <r>
          <rPr>
            <sz val="8"/>
            <color indexed="81"/>
            <rFont val="Tahoma"/>
            <family val="2"/>
          </rPr>
          <t xml:space="preserve">
</t>
        </r>
      </text>
    </comment>
    <comment ref="F41" authorId="1" shapeId="0">
      <text>
        <r>
          <rPr>
            <b/>
            <sz val="8"/>
            <color indexed="81"/>
            <rFont val="Tahoma"/>
            <family val="2"/>
          </rPr>
          <t>formula is deposited</t>
        </r>
        <r>
          <rPr>
            <sz val="8"/>
            <color indexed="81"/>
            <rFont val="Tahoma"/>
            <family val="2"/>
          </rPr>
          <t xml:space="preserve">
</t>
        </r>
      </text>
    </comment>
    <comment ref="E42" authorId="1" shapeId="0">
      <text>
        <r>
          <rPr>
            <b/>
            <sz val="8"/>
            <color indexed="81"/>
            <rFont val="Tahoma"/>
            <family val="2"/>
          </rPr>
          <t>formula is deposited</t>
        </r>
        <r>
          <rPr>
            <sz val="8"/>
            <color indexed="81"/>
            <rFont val="Tahoma"/>
            <family val="2"/>
          </rPr>
          <t xml:space="preserve">
</t>
        </r>
      </text>
    </comment>
    <comment ref="F42" authorId="1" shapeId="0">
      <text>
        <r>
          <rPr>
            <b/>
            <sz val="8"/>
            <color indexed="81"/>
            <rFont val="Tahoma"/>
            <family val="2"/>
          </rPr>
          <t>formula is deposited</t>
        </r>
        <r>
          <rPr>
            <sz val="8"/>
            <color indexed="81"/>
            <rFont val="Tahoma"/>
            <family val="2"/>
          </rPr>
          <t xml:space="preserve">
</t>
        </r>
      </text>
    </comment>
    <comment ref="E43" authorId="1" shapeId="0">
      <text>
        <r>
          <rPr>
            <b/>
            <sz val="8"/>
            <color indexed="81"/>
            <rFont val="Tahoma"/>
            <family val="2"/>
          </rPr>
          <t>formula is deposited</t>
        </r>
        <r>
          <rPr>
            <sz val="8"/>
            <color indexed="81"/>
            <rFont val="Tahoma"/>
            <family val="2"/>
          </rPr>
          <t xml:space="preserve">
</t>
        </r>
      </text>
    </comment>
    <comment ref="F43" authorId="1" shapeId="0">
      <text>
        <r>
          <rPr>
            <b/>
            <sz val="8"/>
            <color indexed="81"/>
            <rFont val="Tahoma"/>
            <family val="2"/>
          </rPr>
          <t>formula is deposited</t>
        </r>
        <r>
          <rPr>
            <sz val="8"/>
            <color indexed="81"/>
            <rFont val="Tahoma"/>
            <family val="2"/>
          </rPr>
          <t xml:space="preserve">
</t>
        </r>
      </text>
    </comment>
    <comment ref="E44" authorId="1" shapeId="0">
      <text>
        <r>
          <rPr>
            <b/>
            <sz val="8"/>
            <color indexed="81"/>
            <rFont val="Tahoma"/>
            <family val="2"/>
          </rPr>
          <t>formula is deposited</t>
        </r>
        <r>
          <rPr>
            <sz val="8"/>
            <color indexed="81"/>
            <rFont val="Tahoma"/>
            <family val="2"/>
          </rPr>
          <t xml:space="preserve">
</t>
        </r>
      </text>
    </comment>
    <comment ref="F44" authorId="1" shapeId="0">
      <text>
        <r>
          <rPr>
            <b/>
            <sz val="8"/>
            <color indexed="81"/>
            <rFont val="Tahoma"/>
            <family val="2"/>
          </rPr>
          <t>formula is deposited</t>
        </r>
        <r>
          <rPr>
            <sz val="8"/>
            <color indexed="81"/>
            <rFont val="Tahoma"/>
            <family val="2"/>
          </rPr>
          <t xml:space="preserve">
</t>
        </r>
      </text>
    </comment>
    <comment ref="E46" authorId="1" shapeId="0">
      <text>
        <r>
          <rPr>
            <b/>
            <sz val="8"/>
            <color indexed="81"/>
            <rFont val="Tahoma"/>
            <family val="2"/>
          </rPr>
          <t>formula is deposited</t>
        </r>
        <r>
          <rPr>
            <sz val="8"/>
            <color indexed="81"/>
            <rFont val="Tahoma"/>
            <family val="2"/>
          </rPr>
          <t xml:space="preserve">
</t>
        </r>
      </text>
    </comment>
    <comment ref="F46" authorId="1" shapeId="0">
      <text>
        <r>
          <rPr>
            <b/>
            <sz val="8"/>
            <color indexed="81"/>
            <rFont val="Tahoma"/>
            <family val="2"/>
          </rPr>
          <t>formula is deposited</t>
        </r>
        <r>
          <rPr>
            <sz val="8"/>
            <color indexed="81"/>
            <rFont val="Tahoma"/>
            <family val="2"/>
          </rPr>
          <t xml:space="preserve">
</t>
        </r>
      </text>
    </comment>
    <comment ref="E47" authorId="1" shapeId="0">
      <text>
        <r>
          <rPr>
            <b/>
            <sz val="8"/>
            <color indexed="81"/>
            <rFont val="Tahoma"/>
            <family val="2"/>
          </rPr>
          <t>formula is deposited</t>
        </r>
        <r>
          <rPr>
            <sz val="8"/>
            <color indexed="81"/>
            <rFont val="Tahoma"/>
            <family val="2"/>
          </rPr>
          <t xml:space="preserve">
</t>
        </r>
      </text>
    </comment>
    <comment ref="F47" authorId="1" shapeId="0">
      <text>
        <r>
          <rPr>
            <b/>
            <sz val="8"/>
            <color indexed="81"/>
            <rFont val="Tahoma"/>
            <family val="2"/>
          </rPr>
          <t>formula is deposited</t>
        </r>
        <r>
          <rPr>
            <sz val="8"/>
            <color indexed="81"/>
            <rFont val="Tahoma"/>
            <family val="2"/>
          </rPr>
          <t xml:space="preserve">
</t>
        </r>
      </text>
    </comment>
    <comment ref="E48" authorId="1" shapeId="0">
      <text>
        <r>
          <rPr>
            <b/>
            <sz val="8"/>
            <color indexed="81"/>
            <rFont val="Tahoma"/>
            <family val="2"/>
          </rPr>
          <t>formula is deposited</t>
        </r>
        <r>
          <rPr>
            <sz val="8"/>
            <color indexed="81"/>
            <rFont val="Tahoma"/>
            <family val="2"/>
          </rPr>
          <t xml:space="preserve">
</t>
        </r>
      </text>
    </comment>
    <comment ref="F48" authorId="1" shapeId="0">
      <text>
        <r>
          <rPr>
            <b/>
            <sz val="8"/>
            <color indexed="81"/>
            <rFont val="Tahoma"/>
            <family val="2"/>
          </rPr>
          <t>formula is deposited</t>
        </r>
        <r>
          <rPr>
            <sz val="8"/>
            <color indexed="81"/>
            <rFont val="Tahoma"/>
            <family val="2"/>
          </rPr>
          <t xml:space="preserve">
</t>
        </r>
      </text>
    </comment>
    <comment ref="E49" authorId="1" shapeId="0">
      <text>
        <r>
          <rPr>
            <b/>
            <sz val="8"/>
            <color indexed="81"/>
            <rFont val="Tahoma"/>
            <family val="2"/>
          </rPr>
          <t>Formel hinterlegt</t>
        </r>
        <r>
          <rPr>
            <sz val="8"/>
            <color indexed="81"/>
            <rFont val="Tahoma"/>
            <family val="2"/>
          </rPr>
          <t xml:space="preserve">
</t>
        </r>
      </text>
    </comment>
    <comment ref="F49" authorId="1" shapeId="0">
      <text>
        <r>
          <rPr>
            <b/>
            <sz val="8"/>
            <color indexed="81"/>
            <rFont val="Tahoma"/>
            <family val="2"/>
          </rPr>
          <t>Formel hinterlegt</t>
        </r>
        <r>
          <rPr>
            <sz val="8"/>
            <color indexed="81"/>
            <rFont val="Tahoma"/>
            <family val="2"/>
          </rPr>
          <t xml:space="preserve">
</t>
        </r>
      </text>
    </comment>
    <comment ref="E50" authorId="1" shapeId="0">
      <text>
        <r>
          <rPr>
            <b/>
            <sz val="8"/>
            <color indexed="81"/>
            <rFont val="Tahoma"/>
            <family val="2"/>
          </rPr>
          <t>formula is deposited</t>
        </r>
        <r>
          <rPr>
            <sz val="8"/>
            <color indexed="81"/>
            <rFont val="Tahoma"/>
            <family val="2"/>
          </rPr>
          <t xml:space="preserve">
</t>
        </r>
      </text>
    </comment>
    <comment ref="F50" authorId="1" shapeId="0">
      <text>
        <r>
          <rPr>
            <b/>
            <sz val="8"/>
            <color indexed="81"/>
            <rFont val="Tahoma"/>
            <family val="2"/>
          </rPr>
          <t>formula is deposited</t>
        </r>
        <r>
          <rPr>
            <sz val="8"/>
            <color indexed="81"/>
            <rFont val="Tahoma"/>
            <family val="2"/>
          </rPr>
          <t xml:space="preserve">
</t>
        </r>
      </text>
    </comment>
    <comment ref="E52" authorId="1" shapeId="0">
      <text>
        <r>
          <rPr>
            <b/>
            <sz val="8"/>
            <color indexed="81"/>
            <rFont val="Tahoma"/>
            <family val="2"/>
          </rPr>
          <t>formula is deposited</t>
        </r>
        <r>
          <rPr>
            <sz val="8"/>
            <color indexed="81"/>
            <rFont val="Tahoma"/>
            <family val="2"/>
          </rPr>
          <t xml:space="preserve">
</t>
        </r>
      </text>
    </comment>
    <comment ref="F52" authorId="1" shapeId="0">
      <text>
        <r>
          <rPr>
            <b/>
            <sz val="8"/>
            <color indexed="81"/>
            <rFont val="Tahoma"/>
            <family val="2"/>
          </rPr>
          <t>formula is deposited</t>
        </r>
        <r>
          <rPr>
            <sz val="8"/>
            <color indexed="81"/>
            <rFont val="Tahoma"/>
            <family val="2"/>
          </rPr>
          <t xml:space="preserve">
</t>
        </r>
      </text>
    </comment>
    <comment ref="E53" authorId="1" shapeId="0">
      <text>
        <r>
          <rPr>
            <b/>
            <sz val="8"/>
            <color indexed="81"/>
            <rFont val="Tahoma"/>
            <family val="2"/>
          </rPr>
          <t>formula is deposited</t>
        </r>
        <r>
          <rPr>
            <sz val="8"/>
            <color indexed="81"/>
            <rFont val="Tahoma"/>
            <family val="2"/>
          </rPr>
          <t xml:space="preserve">
</t>
        </r>
      </text>
    </comment>
    <comment ref="F53" authorId="1" shapeId="0">
      <text>
        <r>
          <rPr>
            <b/>
            <sz val="8"/>
            <color indexed="81"/>
            <rFont val="Tahoma"/>
            <family val="2"/>
          </rPr>
          <t>formula is deposited</t>
        </r>
        <r>
          <rPr>
            <sz val="8"/>
            <color indexed="81"/>
            <rFont val="Tahoma"/>
            <family val="2"/>
          </rPr>
          <t xml:space="preserve">
</t>
        </r>
      </text>
    </comment>
    <comment ref="E54" authorId="1" shapeId="0">
      <text>
        <r>
          <rPr>
            <b/>
            <sz val="8"/>
            <color indexed="81"/>
            <rFont val="Tahoma"/>
            <family val="2"/>
          </rPr>
          <t>formula is deposited</t>
        </r>
        <r>
          <rPr>
            <sz val="8"/>
            <color indexed="81"/>
            <rFont val="Tahoma"/>
            <family val="2"/>
          </rPr>
          <t xml:space="preserve">
</t>
        </r>
      </text>
    </comment>
    <comment ref="F54" authorId="1" shapeId="0">
      <text>
        <r>
          <rPr>
            <b/>
            <sz val="8"/>
            <color indexed="81"/>
            <rFont val="Tahoma"/>
            <family val="2"/>
          </rPr>
          <t>formula is deposited</t>
        </r>
        <r>
          <rPr>
            <sz val="8"/>
            <color indexed="81"/>
            <rFont val="Tahoma"/>
            <family val="2"/>
          </rPr>
          <t xml:space="preserve">
</t>
        </r>
      </text>
    </comment>
    <comment ref="E55" authorId="1" shapeId="0">
      <text>
        <r>
          <rPr>
            <b/>
            <sz val="8"/>
            <color indexed="81"/>
            <rFont val="Tahoma"/>
            <family val="2"/>
          </rPr>
          <t>formula is deposited</t>
        </r>
        <r>
          <rPr>
            <sz val="8"/>
            <color indexed="81"/>
            <rFont val="Tahoma"/>
            <family val="2"/>
          </rPr>
          <t xml:space="preserve">
</t>
        </r>
      </text>
    </comment>
    <comment ref="F55" authorId="1" shapeId="0">
      <text>
        <r>
          <rPr>
            <b/>
            <sz val="8"/>
            <color indexed="81"/>
            <rFont val="Tahoma"/>
            <family val="2"/>
          </rPr>
          <t>formula is deposited</t>
        </r>
        <r>
          <rPr>
            <sz val="8"/>
            <color indexed="81"/>
            <rFont val="Tahoma"/>
            <family val="2"/>
          </rPr>
          <t xml:space="preserve">
</t>
        </r>
      </text>
    </comment>
    <comment ref="E56" authorId="1" shapeId="0">
      <text>
        <r>
          <rPr>
            <b/>
            <sz val="8"/>
            <color indexed="81"/>
            <rFont val="Tahoma"/>
            <family val="2"/>
          </rPr>
          <t>formula is deposited</t>
        </r>
        <r>
          <rPr>
            <sz val="8"/>
            <color indexed="81"/>
            <rFont val="Tahoma"/>
            <family val="2"/>
          </rPr>
          <t xml:space="preserve">
</t>
        </r>
      </text>
    </comment>
    <comment ref="F56" authorId="1" shapeId="0">
      <text>
        <r>
          <rPr>
            <b/>
            <sz val="8"/>
            <color indexed="81"/>
            <rFont val="Tahoma"/>
            <family val="2"/>
          </rPr>
          <t>formula is deposited</t>
        </r>
        <r>
          <rPr>
            <sz val="8"/>
            <color indexed="81"/>
            <rFont val="Tahoma"/>
            <family val="2"/>
          </rPr>
          <t xml:space="preserve">
</t>
        </r>
      </text>
    </comment>
    <comment ref="E57" authorId="1" shapeId="0">
      <text>
        <r>
          <rPr>
            <b/>
            <sz val="8"/>
            <color indexed="81"/>
            <rFont val="Tahoma"/>
            <family val="2"/>
          </rPr>
          <t>formula is deposited</t>
        </r>
        <r>
          <rPr>
            <sz val="8"/>
            <color indexed="81"/>
            <rFont val="Tahoma"/>
            <family val="2"/>
          </rPr>
          <t xml:space="preserve">
</t>
        </r>
      </text>
    </comment>
    <comment ref="F57" authorId="1" shapeId="0">
      <text>
        <r>
          <rPr>
            <b/>
            <sz val="8"/>
            <color indexed="81"/>
            <rFont val="Tahoma"/>
            <family val="2"/>
          </rPr>
          <t>formula is deposited</t>
        </r>
      </text>
    </comment>
    <comment ref="E58" authorId="1" shapeId="0">
      <text>
        <r>
          <rPr>
            <b/>
            <sz val="8"/>
            <color indexed="81"/>
            <rFont val="Tahoma"/>
            <family val="2"/>
          </rPr>
          <t>formula is deposited</t>
        </r>
        <r>
          <rPr>
            <sz val="8"/>
            <color indexed="81"/>
            <rFont val="Tahoma"/>
            <family val="2"/>
          </rPr>
          <t xml:space="preserve">
</t>
        </r>
      </text>
    </comment>
    <comment ref="F58" authorId="1" shapeId="0">
      <text>
        <r>
          <rPr>
            <b/>
            <sz val="8"/>
            <color indexed="81"/>
            <rFont val="Tahoma"/>
            <family val="2"/>
          </rPr>
          <t>formula is deposited</t>
        </r>
        <r>
          <rPr>
            <sz val="8"/>
            <color indexed="81"/>
            <rFont val="Tahoma"/>
            <family val="2"/>
          </rPr>
          <t xml:space="preserve">
</t>
        </r>
      </text>
    </comment>
    <comment ref="E59" authorId="1" shapeId="0">
      <text>
        <r>
          <rPr>
            <b/>
            <sz val="8"/>
            <color indexed="81"/>
            <rFont val="Tahoma"/>
            <family val="2"/>
          </rPr>
          <t>formula is deposited</t>
        </r>
        <r>
          <rPr>
            <sz val="8"/>
            <color indexed="81"/>
            <rFont val="Tahoma"/>
            <family val="2"/>
          </rPr>
          <t xml:space="preserve">
</t>
        </r>
      </text>
    </comment>
    <comment ref="F59" authorId="1" shapeId="0">
      <text>
        <r>
          <rPr>
            <b/>
            <sz val="8"/>
            <color indexed="81"/>
            <rFont val="Tahoma"/>
            <family val="2"/>
          </rPr>
          <t>formula is deposited</t>
        </r>
        <r>
          <rPr>
            <sz val="8"/>
            <color indexed="81"/>
            <rFont val="Tahoma"/>
            <family val="2"/>
          </rPr>
          <t xml:space="preserve">
</t>
        </r>
      </text>
    </comment>
    <comment ref="E60" authorId="1" shapeId="0">
      <text>
        <r>
          <rPr>
            <b/>
            <sz val="8"/>
            <color indexed="81"/>
            <rFont val="Tahoma"/>
            <family val="2"/>
          </rPr>
          <t>formula is deposited</t>
        </r>
        <r>
          <rPr>
            <sz val="8"/>
            <color indexed="81"/>
            <rFont val="Tahoma"/>
            <family val="2"/>
          </rPr>
          <t xml:space="preserve">
</t>
        </r>
      </text>
    </comment>
    <comment ref="F60" authorId="1" shapeId="0">
      <text>
        <r>
          <rPr>
            <b/>
            <sz val="8"/>
            <color indexed="81"/>
            <rFont val="Tahoma"/>
            <family val="2"/>
          </rPr>
          <t>formula is deposited</t>
        </r>
        <r>
          <rPr>
            <sz val="8"/>
            <color indexed="81"/>
            <rFont val="Tahoma"/>
            <family val="2"/>
          </rPr>
          <t xml:space="preserve">
</t>
        </r>
      </text>
    </comment>
    <comment ref="E61" authorId="1" shapeId="0">
      <text>
        <r>
          <rPr>
            <b/>
            <sz val="8"/>
            <color indexed="81"/>
            <rFont val="Tahoma"/>
            <family val="2"/>
          </rPr>
          <t>formula is deposited</t>
        </r>
        <r>
          <rPr>
            <sz val="8"/>
            <color indexed="81"/>
            <rFont val="Tahoma"/>
            <family val="2"/>
          </rPr>
          <t xml:space="preserve">
</t>
        </r>
      </text>
    </comment>
    <comment ref="F61" authorId="1" shapeId="0">
      <text>
        <r>
          <rPr>
            <b/>
            <sz val="8"/>
            <color indexed="81"/>
            <rFont val="Tahoma"/>
            <family val="2"/>
          </rPr>
          <t>formula is deposited</t>
        </r>
        <r>
          <rPr>
            <sz val="8"/>
            <color indexed="81"/>
            <rFont val="Tahoma"/>
            <family val="2"/>
          </rPr>
          <t xml:space="preserve">
</t>
        </r>
      </text>
    </comment>
    <comment ref="E62" authorId="1" shapeId="0">
      <text>
        <r>
          <rPr>
            <b/>
            <sz val="8"/>
            <color indexed="81"/>
            <rFont val="Tahoma"/>
            <family val="2"/>
          </rPr>
          <t>formula is deposited</t>
        </r>
        <r>
          <rPr>
            <sz val="8"/>
            <color indexed="81"/>
            <rFont val="Tahoma"/>
            <family val="2"/>
          </rPr>
          <t xml:space="preserve">
</t>
        </r>
      </text>
    </comment>
    <comment ref="F62" authorId="1" shapeId="0">
      <text>
        <r>
          <rPr>
            <b/>
            <sz val="8"/>
            <color indexed="81"/>
            <rFont val="Tahoma"/>
            <family val="2"/>
          </rPr>
          <t>formula is deposited</t>
        </r>
        <r>
          <rPr>
            <sz val="8"/>
            <color indexed="81"/>
            <rFont val="Tahoma"/>
            <family val="2"/>
          </rPr>
          <t xml:space="preserve">
</t>
        </r>
      </text>
    </comment>
    <comment ref="E63" authorId="1" shapeId="0">
      <text>
        <r>
          <rPr>
            <b/>
            <sz val="8"/>
            <color indexed="81"/>
            <rFont val="Tahoma"/>
            <family val="2"/>
          </rPr>
          <t>formula is deposited</t>
        </r>
        <r>
          <rPr>
            <sz val="8"/>
            <color indexed="81"/>
            <rFont val="Tahoma"/>
            <family val="2"/>
          </rPr>
          <t xml:space="preserve">
</t>
        </r>
      </text>
    </comment>
    <comment ref="F63" authorId="1" shapeId="0">
      <text>
        <r>
          <rPr>
            <b/>
            <sz val="8"/>
            <color indexed="81"/>
            <rFont val="Tahoma"/>
            <family val="2"/>
          </rPr>
          <t>formula is deposited</t>
        </r>
        <r>
          <rPr>
            <sz val="8"/>
            <color indexed="81"/>
            <rFont val="Tahoma"/>
            <family val="2"/>
          </rPr>
          <t xml:space="preserve">
</t>
        </r>
      </text>
    </comment>
    <comment ref="E64" authorId="1" shapeId="0">
      <text>
        <r>
          <rPr>
            <b/>
            <sz val="8"/>
            <color indexed="81"/>
            <rFont val="Tahoma"/>
            <family val="2"/>
          </rPr>
          <t>formula is deposited</t>
        </r>
      </text>
    </comment>
    <comment ref="F64" authorId="1" shapeId="0">
      <text>
        <r>
          <rPr>
            <b/>
            <sz val="8"/>
            <color indexed="81"/>
            <rFont val="Tahoma"/>
            <family val="2"/>
          </rPr>
          <t>formula is deposited</t>
        </r>
        <r>
          <rPr>
            <sz val="8"/>
            <color indexed="81"/>
            <rFont val="Tahoma"/>
            <family val="2"/>
          </rPr>
          <t xml:space="preserve">
</t>
        </r>
      </text>
    </comment>
    <comment ref="D65" authorId="0" shapeId="0">
      <text>
        <r>
          <rPr>
            <b/>
            <sz val="8"/>
            <color indexed="10"/>
            <rFont val="Tahoma"/>
            <family val="2"/>
          </rPr>
          <t>formula is deposited</t>
        </r>
      </text>
    </comment>
    <comment ref="E65" authorId="0" shapeId="0">
      <text>
        <r>
          <rPr>
            <b/>
            <sz val="8"/>
            <color indexed="10"/>
            <rFont val="Tahoma"/>
            <family val="2"/>
          </rPr>
          <t>formula is deposited</t>
        </r>
      </text>
    </comment>
    <comment ref="F65" authorId="1" shapeId="0">
      <text>
        <r>
          <rPr>
            <b/>
            <sz val="8"/>
            <color indexed="81"/>
            <rFont val="Tahoma"/>
            <family val="2"/>
          </rPr>
          <t>formula is deposited</t>
        </r>
      </text>
    </comment>
    <comment ref="D66" authorId="1" shapeId="0">
      <text>
        <r>
          <rPr>
            <b/>
            <sz val="8"/>
            <color indexed="81"/>
            <rFont val="Tahoma"/>
            <family val="2"/>
          </rPr>
          <t>formula is deposited</t>
        </r>
      </text>
    </comment>
  </commentList>
</comments>
</file>

<file path=xl/comments2.xml><?xml version="1.0" encoding="utf-8"?>
<comments xmlns="http://schemas.openxmlformats.org/spreadsheetml/2006/main">
  <authors>
    <author>steffen</author>
  </authors>
  <commentList>
    <comment ref="E12" authorId="0" shapeId="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<sst xmlns="http://schemas.openxmlformats.org/spreadsheetml/2006/main" count="209" uniqueCount="118">
  <si>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</si>
  <si>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</si>
  <si>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</si>
  <si>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</si>
  <si>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</si>
  <si>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</si>
  <si>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</si>
  <si>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</si>
  <si>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</si>
  <si>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</si>
  <si>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</si>
  <si>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</si>
  <si>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</si>
  <si>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</si>
  <si>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</si>
  <si>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</si>
  <si>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</si>
  <si>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</si>
  <si>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</si>
  <si>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</si>
  <si>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</si>
  <si>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</si>
  <si>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</si>
  <si>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</si>
  <si>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</si>
  <si>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</si>
  <si>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</si>
  <si>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</si>
  <si>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</si>
  <si>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</si>
  <si>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</si>
  <si>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</si>
  <si>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</si>
  <si>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</si>
  <si>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</si>
  <si>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</si>
  <si>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</si>
  <si>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</si>
  <si>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</si>
  <si>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</si>
  <si>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</si>
  <si>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</si>
  <si>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</si>
  <si>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</si>
  <si>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</si>
  <si>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</si>
  <si>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</si>
  <si>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</si>
  <si>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</si>
  <si>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</si>
  <si>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</si>
  <si>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</si>
  <si>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</si>
  <si>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</si>
  <si>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</si>
  <si>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</si>
  <si>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</si>
  <si>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</si>
  <si>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</si>
  <si>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</si>
  <si>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</si>
  <si>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</si>
  <si>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</si>
  <si>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</si>
  <si>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</si>
  <si>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</si>
  <si>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</si>
  <si>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</si>
  <si>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</si>
  <si>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</si>
  <si>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</si>
  <si>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</si>
  <si>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</si>
  <si>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</si>
  <si>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</si>
  <si>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</si>
  <si>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</si>
  <si>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</si>
  <si>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</si>
  <si>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</si>
  <si>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</si>
  <si>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</si>
  <si>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</si>
  <si>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</si>
  <si>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</si>
  <si>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</si>
  <si>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</si>
  <si>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</si>
  <si>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</si>
  <si>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</si>
  <si>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</si>
  <si>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</si>
  <si>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</si>
  <si>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</si>
  <si>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</si>
  <si>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</si>
  <si>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</si>
  <si>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</si>
  <si>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</si>
  <si>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</si>
  <si>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</si>
  <si>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ThinkCapital ETFs N.V.</t>
  </si>
  <si>
    <t>Think Total Market UCITS ETF Defensief</t>
  </si>
  <si>
    <t>NL0009272764</t>
  </si>
  <si>
    <t>EUR</t>
  </si>
  <si>
    <t>§§ 46 ff. InV / §§ 192 ff. KAGB</t>
  </si>
  <si>
    <t>Markit iBoxx EUR Liquid Corporates Index</t>
  </si>
  <si>
    <t>Markit iBoxx EUR Liquid Sovereign Diversified 1-10 Index</t>
  </si>
  <si>
    <t>Frankreich</t>
  </si>
  <si>
    <t>Niederlande</t>
  </si>
  <si>
    <t>Bundesrep.Deutschland</t>
  </si>
  <si>
    <t>Spanien</t>
  </si>
  <si>
    <t>Italien, Republik</t>
  </si>
  <si>
    <t>Belgien, Königreich</t>
  </si>
  <si>
    <t>Goldman Sachs Group Inc., The</t>
  </si>
  <si>
    <t>Deutsche Post AG</t>
  </si>
  <si>
    <t>Morgan Stanley</t>
  </si>
  <si>
    <t>Vodafone Group PLC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</si>
</sst>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v>43555</v>
      </c>
      <c r="D5" s="4"/>
      <c r="E5" s="2"/>
      <c r="F5" s="2"/>
    </row>
    <row r="6" spans="1:18" ht="15" customHeight="1" x14ac:dyDescent="0.2">
      <c r="A6" s="1"/>
      <c r="B6" s="9" t="s">
        <v>4</v>
      </c>
      <c r="C6" s="10" t="s">
        <v>104</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105</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Think Total Market UCITS ETF Defensief</v>
      </c>
      <c r="D16" s="32"/>
      <c r="E16" s="33"/>
      <c r="F16" s="33"/>
    </row>
    <row r="17" spans="1:12" ht="18" customHeight="1" x14ac:dyDescent="0.2">
      <c r="A17" s="35">
        <v>6</v>
      </c>
      <c r="B17" s="21" t="s">
        <v>2</v>
      </c>
      <c r="C17" s="36" t="str">
        <f>C4</f>
        <v>NL0009272764</v>
      </c>
      <c r="D17" s="37"/>
      <c r="E17" s="38"/>
      <c r="F17" s="38"/>
    </row>
    <row r="18" spans="1:12" ht="25.5" x14ac:dyDescent="0.2">
      <c r="A18" s="39">
        <v>7</v>
      </c>
      <c r="B18" s="30" t="s">
        <v>0</v>
      </c>
      <c r="C18" s="36" t="str">
        <f>C2</f>
        <v>ThinkCapital ETFs N.V.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106</v>
      </c>
      <c r="D25" s="49"/>
      <c r="E25" s="38"/>
      <c r="F25" s="38"/>
      <c r="H25" s="8"/>
      <c r="I25" s="8"/>
      <c r="J25" s="8"/>
      <c r="K25" s="8"/>
      <c r="L25" s="8"/>
    </row>
    <row r="26" spans="1:12" ht="25.5" x14ac:dyDescent="0.2">
      <c r="A26" s="35">
        <v>15</v>
      </c>
      <c r="B26" s="21" t="s">
        <v>24</v>
      </c>
      <c r="C26" s="48" t="s">
        <v>107</v>
      </c>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56.768799999999999</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9.8725007163452112</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15.380336265788085</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4.4648270013792741</v>
      </c>
      <c r="E40" s="78" t="str">
        <f t="shared" si="0"/>
        <v/>
      </c>
      <c r="F40" s="78" t="str">
        <f t="shared" si="1"/>
        <v/>
      </c>
      <c r="G40" s="85"/>
    </row>
    <row r="41" spans="1:11" ht="31.5" customHeight="1" x14ac:dyDescent="0.2">
      <c r="A41" s="86">
        <v>26</v>
      </c>
      <c r="B41" s="87" t="s">
        <v>40</v>
      </c>
      <c r="C41" s="88"/>
      <c r="D41" s="89">
        <v>70.135581848631787</v>
      </c>
      <c r="E41" s="82" t="str">
        <f t="shared" si="0"/>
        <v/>
      </c>
      <c r="F41" s="82" t="str">
        <f t="shared" si="1"/>
        <v/>
      </c>
      <c r="G41" s="85"/>
    </row>
    <row r="42" spans="1:11" ht="25.5" x14ac:dyDescent="0.2">
      <c r="A42" s="90" t="s">
        <v>41</v>
      </c>
      <c r="B42" s="21" t="s">
        <v>42</v>
      </c>
      <c r="C42" s="57"/>
      <c r="D42" s="84">
        <v>0</v>
      </c>
      <c r="E42" s="73" t="str">
        <f t="shared" si="0"/>
        <v/>
      </c>
      <c r="F42" s="73" t="str">
        <f t="shared" si="1"/>
        <v/>
      </c>
      <c r="G42" s="85"/>
    </row>
    <row r="43" spans="1:11" ht="21.75" customHeight="1" thickBot="1" x14ac:dyDescent="0.25">
      <c r="A43" s="83" t="s">
        <v>43</v>
      </c>
      <c r="B43" s="60" t="s">
        <v>44</v>
      </c>
      <c r="C43" s="61"/>
      <c r="D43" s="77">
        <v>0</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35.025600792341372</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28.494395041199539</v>
      </c>
      <c r="E48" s="73" t="str">
        <f>IF($C$8&gt;0,PRODUCT($C$8,$E$33,D48/100),"")</f>
        <v/>
      </c>
      <c r="F48" s="73" t="str">
        <f>IF($C$8&gt;0,PRODUCT($C$8,$C$9,D48/100),"")</f>
        <v/>
      </c>
      <c r="G48" s="85"/>
    </row>
    <row r="49" spans="1:11" ht="42.75" customHeight="1" x14ac:dyDescent="0.2">
      <c r="A49" s="90" t="s">
        <v>53</v>
      </c>
      <c r="B49" s="21" t="s">
        <v>54</v>
      </c>
      <c r="C49" s="57"/>
      <c r="D49" s="98">
        <v>6.6155860150909014</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68.858518296946912</v>
      </c>
      <c r="E52" s="73" t="str">
        <f t="shared" ref="E52:E64" si="2">IF($C$8&gt;0,PRODUCT($C$8,$E$33,D52/100),"")</f>
        <v/>
      </c>
      <c r="F52" s="73" t="str">
        <f t="shared" ref="F52:F64" si="3">IF($C$8&gt;0,PRODUCT($C$8,$C$9,D52/100),"")</f>
        <v/>
      </c>
      <c r="G52" s="85"/>
    </row>
    <row r="53" spans="1:11" ht="15" customHeight="1" x14ac:dyDescent="0.2">
      <c r="A53" s="90" t="s">
        <v>60</v>
      </c>
      <c r="B53" s="21" t="s">
        <v>61</v>
      </c>
      <c r="C53" s="57"/>
      <c r="D53" s="98">
        <v>1.2770635516848754</v>
      </c>
      <c r="E53" s="73" t="str">
        <f t="shared" si="2"/>
        <v/>
      </c>
      <c r="F53" s="73" t="str">
        <f t="shared" si="3"/>
        <v/>
      </c>
      <c r="G53" s="85"/>
    </row>
    <row r="54" spans="1:11" ht="15" customHeight="1" x14ac:dyDescent="0.2">
      <c r="A54" s="90" t="s">
        <v>62</v>
      </c>
      <c r="B54" s="21" t="s">
        <v>63</v>
      </c>
      <c r="C54" s="57"/>
      <c r="D54" s="98">
        <v>0</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0.10686515468553853</v>
      </c>
      <c r="E58" s="82" t="str">
        <f t="shared" si="2"/>
        <v/>
      </c>
      <c r="F58" s="82" t="str">
        <f t="shared" si="3"/>
        <v/>
      </c>
      <c r="G58" s="85"/>
      <c r="H58" s="75"/>
      <c r="I58" s="8"/>
      <c r="J58" s="8"/>
      <c r="K58" s="8"/>
    </row>
    <row r="59" spans="1:11" ht="75" customHeight="1" thickBot="1" x14ac:dyDescent="0.25">
      <c r="A59" s="59">
        <v>42</v>
      </c>
      <c r="B59" s="60" t="s">
        <v>70</v>
      </c>
      <c r="C59" s="61"/>
      <c r="D59" s="77">
        <v>3.9889013170167686E-2</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100.00000000000006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8.0848992730659458E-2</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v>43555</v>
      </c>
      <c r="D5" s="4"/>
      <c r="E5" s="2"/>
      <c r="F5" s="2"/>
    </row>
    <row r="6" spans="1:12" x14ac:dyDescent="0.2">
      <c r="A6" s="1"/>
      <c r="B6" s="6" t="s">
        <v>4</v>
      </c>
      <c r="C6" s="10" t="s">
        <v>104</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56.768799999999999</v>
      </c>
      <c r="F12" s="131"/>
    </row>
    <row r="13" spans="1:12" ht="17.25" customHeight="1" x14ac:dyDescent="0.2">
      <c r="A13" s="132">
        <v>1</v>
      </c>
      <c r="B13" s="133" t="s">
        <v>108</v>
      </c>
      <c r="C13" s="133">
        <v>450287</v>
      </c>
      <c r="D13" s="144">
        <v>7.8311128754450898</v>
      </c>
      <c r="E13" s="134" t="str">
        <f>IF($C$8&gt;0,PRODUCT($C$8,$E$12,D13/100),"")</f>
        <v/>
      </c>
      <c r="F13" s="134" t="str">
        <f>IF($C$9&gt;0,PRODUCT($C$8,$C$9,D13/100),"")</f>
        <v/>
      </c>
    </row>
    <row r="14" spans="1:12" ht="28.5" customHeight="1" x14ac:dyDescent="0.2">
      <c r="A14" s="26" t="s">
        <v>88</v>
      </c>
      <c r="B14" s="148" t="s">
        <v>89</v>
      </c>
      <c r="C14" s="149"/>
      <c r="D14" s="145">
        <v>7.8311128754450898</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0</v>
      </c>
      <c r="E16" s="135" t="str">
        <f t="shared" si="0"/>
        <v/>
      </c>
      <c r="F16" s="135" t="str">
        <f t="shared" si="1"/>
        <v/>
      </c>
    </row>
    <row r="17" spans="1:6" ht="21" customHeight="1" x14ac:dyDescent="0.2">
      <c r="A17" s="136" t="s">
        <v>94</v>
      </c>
      <c r="B17" s="148" t="s">
        <v>95</v>
      </c>
      <c r="C17" s="149"/>
      <c r="D17" s="145">
        <v>0</v>
      </c>
      <c r="E17" s="135" t="str">
        <f t="shared" si="0"/>
        <v/>
      </c>
      <c r="F17" s="135" t="str">
        <f t="shared" si="1"/>
        <v/>
      </c>
    </row>
    <row r="18" spans="1:6" ht="17.25" customHeight="1" x14ac:dyDescent="0.2">
      <c r="A18" s="132">
        <v>2</v>
      </c>
      <c r="B18" s="133" t="s">
        <v>109</v>
      </c>
      <c r="C18" s="133">
        <v>456326</v>
      </c>
      <c r="D18" s="144">
        <v>6.0743199255621496</v>
      </c>
      <c r="E18" s="134" t="str">
        <f t="shared" si="0"/>
        <v/>
      </c>
      <c r="F18" s="134" t="str">
        <f t="shared" si="1"/>
        <v/>
      </c>
    </row>
    <row r="19" spans="1:6" ht="32.25" customHeight="1" x14ac:dyDescent="0.2">
      <c r="A19" s="26" t="s">
        <v>88</v>
      </c>
      <c r="B19" s="148" t="s">
        <v>89</v>
      </c>
      <c r="C19" s="149"/>
      <c r="D19" s="145">
        <v>6.0743199255621496</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0</v>
      </c>
      <c r="E21" s="135" t="str">
        <f t="shared" si="0"/>
        <v/>
      </c>
      <c r="F21" s="135" t="str">
        <f t="shared" si="1"/>
        <v/>
      </c>
    </row>
    <row r="22" spans="1:6" ht="21.75" customHeight="1" x14ac:dyDescent="0.2">
      <c r="A22" s="136" t="s">
        <v>94</v>
      </c>
      <c r="B22" s="148" t="s">
        <v>95</v>
      </c>
      <c r="C22" s="149"/>
      <c r="D22" s="145">
        <v>0</v>
      </c>
      <c r="E22" s="135" t="str">
        <f t="shared" si="0"/>
        <v/>
      </c>
      <c r="F22" s="135" t="str">
        <f t="shared" si="1"/>
        <v/>
      </c>
    </row>
    <row r="23" spans="1:6" ht="15.75" customHeight="1" x14ac:dyDescent="0.2">
      <c r="A23" s="132">
        <v>3</v>
      </c>
      <c r="B23" s="133" t="s">
        <v>110</v>
      </c>
      <c r="C23" s="133">
        <v>110000</v>
      </c>
      <c r="D23" s="144">
        <v>5.54443266481079</v>
      </c>
      <c r="E23" s="134" t="str">
        <f t="shared" si="0"/>
        <v/>
      </c>
      <c r="F23" s="134" t="str">
        <f t="shared" si="1"/>
        <v/>
      </c>
    </row>
    <row r="24" spans="1:6" ht="30.75" customHeight="1" x14ac:dyDescent="0.2">
      <c r="A24" s="26" t="s">
        <v>88</v>
      </c>
      <c r="B24" s="148" t="s">
        <v>89</v>
      </c>
      <c r="C24" s="149"/>
      <c r="D24" s="145">
        <v>5.54443266481079</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0</v>
      </c>
      <c r="E27" s="135" t="str">
        <f t="shared" si="0"/>
        <v/>
      </c>
      <c r="F27" s="135" t="str">
        <f t="shared" si="1"/>
        <v/>
      </c>
    </row>
    <row r="28" spans="1:6" ht="15" customHeight="1" x14ac:dyDescent="0.2">
      <c r="A28" s="137">
        <v>4</v>
      </c>
      <c r="B28" s="133" t="s">
        <v>111</v>
      </c>
      <c r="C28" s="133">
        <v>458634</v>
      </c>
      <c r="D28" s="144">
        <v>5.17298899175261</v>
      </c>
      <c r="E28" s="134" t="str">
        <f t="shared" si="0"/>
        <v/>
      </c>
      <c r="F28" s="134" t="str">
        <f t="shared" si="1"/>
        <v/>
      </c>
    </row>
    <row r="29" spans="1:6" ht="30" customHeight="1" x14ac:dyDescent="0.2">
      <c r="A29" s="26" t="s">
        <v>88</v>
      </c>
      <c r="B29" s="148" t="s">
        <v>89</v>
      </c>
      <c r="C29" s="149"/>
      <c r="D29" s="145">
        <v>5.17298899175261</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0</v>
      </c>
      <c r="E32" s="135" t="str">
        <f t="shared" si="0"/>
        <v/>
      </c>
      <c r="F32" s="135" t="str">
        <f t="shared" si="1"/>
        <v/>
      </c>
    </row>
    <row r="33" spans="1:6" ht="15.75" customHeight="1" x14ac:dyDescent="0.2">
      <c r="A33" s="132">
        <v>5</v>
      </c>
      <c r="B33" s="133" t="s">
        <v>112</v>
      </c>
      <c r="C33" s="133">
        <v>465688</v>
      </c>
      <c r="D33" s="144">
        <v>4.7575533479077796</v>
      </c>
      <c r="E33" s="134" t="str">
        <f t="shared" si="0"/>
        <v/>
      </c>
      <c r="F33" s="134" t="str">
        <f t="shared" si="1"/>
        <v/>
      </c>
    </row>
    <row r="34" spans="1:6" ht="29.25" customHeight="1" x14ac:dyDescent="0.2">
      <c r="A34" s="26" t="s">
        <v>88</v>
      </c>
      <c r="B34" s="148" t="s">
        <v>89</v>
      </c>
      <c r="C34" s="149"/>
      <c r="D34" s="145">
        <v>4.7575533479077796</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113</v>
      </c>
      <c r="C38" s="133">
        <v>450063</v>
      </c>
      <c r="D38" s="144">
        <v>4.0093862779765201</v>
      </c>
      <c r="E38" s="134" t="str">
        <f t="shared" si="0"/>
        <v/>
      </c>
      <c r="F38" s="134" t="str">
        <f t="shared" si="1"/>
        <v/>
      </c>
    </row>
    <row r="39" spans="1:6" ht="28.5" customHeight="1" x14ac:dyDescent="0.2">
      <c r="A39" s="26" t="s">
        <v>88</v>
      </c>
      <c r="B39" s="148" t="s">
        <v>89</v>
      </c>
      <c r="C39" s="149"/>
      <c r="D39" s="145">
        <v>4.0093862779765201</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0</v>
      </c>
      <c r="E42" s="135" t="str">
        <f t="shared" si="0"/>
        <v/>
      </c>
      <c r="F42" s="135" t="str">
        <f t="shared" si="1"/>
        <v/>
      </c>
    </row>
    <row r="43" spans="1:6" ht="14.25" customHeight="1" x14ac:dyDescent="0.2">
      <c r="A43" s="137">
        <v>7</v>
      </c>
      <c r="B43" s="133" t="s">
        <v>114</v>
      </c>
      <c r="C43" s="133">
        <v>920332</v>
      </c>
      <c r="D43" s="144">
        <v>2.2372095605206401</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0.169999217783872</v>
      </c>
      <c r="E46" s="135" t="str">
        <f>IF($C$8&gt;0,PRODUCT($C$8,$E$12,D46/100),"")</f>
        <v/>
      </c>
      <c r="F46" s="135" t="str">
        <f>IF($C$9&gt;0,PRODUCT($C$8,$C$9,D46/100),"")</f>
        <v/>
      </c>
    </row>
    <row r="47" spans="1:6" ht="18.75" customHeight="1" x14ac:dyDescent="0.2">
      <c r="A47" s="136" t="s">
        <v>94</v>
      </c>
      <c r="B47" s="148" t="s">
        <v>95</v>
      </c>
      <c r="C47" s="149"/>
      <c r="D47" s="145">
        <v>2.0672103427367698</v>
      </c>
      <c r="E47" s="135" t="str">
        <f>IF($C$8&gt;0,PRODUCT($C$8,$E$12,D47/100),"")</f>
        <v/>
      </c>
      <c r="F47" s="135" t="str">
        <f>IF($C$9&gt;0,PRODUCT($C$8,$C$9,D47/100),"")</f>
        <v/>
      </c>
    </row>
    <row r="48" spans="1:6" ht="14.25" customHeight="1" x14ac:dyDescent="0.2">
      <c r="A48" s="132">
        <v>8</v>
      </c>
      <c r="B48" s="133" t="s">
        <v>115</v>
      </c>
      <c r="C48" s="133">
        <v>555200</v>
      </c>
      <c r="D48" s="144">
        <v>2.1717922100461702</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6.8321387693882699E-2</v>
      </c>
      <c r="E51" s="135" t="str">
        <f>IF($C$8&gt;0,PRODUCT($C$8,$E$12,D51/100),"")</f>
        <v/>
      </c>
      <c r="F51" s="135" t="str">
        <f>IF($C$9&gt;0,PRODUCT($C$8,$C$9,D51/100),"")</f>
        <v/>
      </c>
    </row>
    <row r="52" spans="1:8" ht="18.75" customHeight="1" x14ac:dyDescent="0.2">
      <c r="A52" s="136" t="s">
        <v>94</v>
      </c>
      <c r="B52" s="148" t="s">
        <v>95</v>
      </c>
      <c r="C52" s="149"/>
      <c r="D52" s="145">
        <v>2.10347082235229</v>
      </c>
      <c r="E52" s="135" t="str">
        <f>IF($C$8&gt;0,PRODUCT($C$8,$E$12,D52/100),"")</f>
        <v/>
      </c>
      <c r="F52" s="135" t="str">
        <f>IF($C$9&gt;0,PRODUCT($C$8,$C$9,D52/100),"")</f>
        <v/>
      </c>
    </row>
    <row r="53" spans="1:8" ht="13.5" customHeight="1" x14ac:dyDescent="0.2">
      <c r="A53" s="132">
        <v>9</v>
      </c>
      <c r="B53" s="133" t="s">
        <v>116</v>
      </c>
      <c r="C53" s="133">
        <v>885836</v>
      </c>
      <c r="D53" s="144">
        <v>2.07374485875749</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6.0923398266529899E-2</v>
      </c>
      <c r="E56" s="135" t="str">
        <f>IF($C$8&gt;0,PRODUCT($C$8,$E$12,D56/100),"")</f>
        <v/>
      </c>
      <c r="F56" s="135" t="str">
        <f>IF($C$9&gt;0,PRODUCT($C$8,$C$9,D56/100),"")</f>
        <v/>
      </c>
    </row>
    <row r="57" spans="1:8" ht="18.75" customHeight="1" x14ac:dyDescent="0.2">
      <c r="A57" s="136" t="s">
        <v>94</v>
      </c>
      <c r="B57" s="148" t="s">
        <v>95</v>
      </c>
      <c r="C57" s="149"/>
      <c r="D57" s="145">
        <v>2.0128214604909598</v>
      </c>
      <c r="E57" s="135" t="str">
        <f>IF($C$8&gt;0,PRODUCT($C$8,$E$12,D57/100),"")</f>
        <v/>
      </c>
      <c r="F57" s="135" t="str">
        <f>IF($C$9&gt;0,PRODUCT($C$8,$C$9,D57/100),"")</f>
        <v/>
      </c>
    </row>
    <row r="58" spans="1:8" ht="14.25" customHeight="1" x14ac:dyDescent="0.2">
      <c r="A58" s="137">
        <v>10</v>
      </c>
      <c r="B58" s="133" t="s">
        <v>117</v>
      </c>
      <c r="C58" s="133">
        <v>875999</v>
      </c>
      <c r="D58" s="144">
        <v>1.9424892280314601</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4.2955586560170698E-2</v>
      </c>
      <c r="E61" s="135" t="str">
        <f>IF($C$8&gt;0,PRODUCT($C$8,$E$12,D61/100),"")</f>
        <v/>
      </c>
      <c r="F61" s="135" t="str">
        <f>IF($C$9&gt;0,PRODUCT($C$8,$C$9,D61/100),"")</f>
        <v/>
      </c>
    </row>
    <row r="62" spans="1:8" ht="18.75" customHeight="1" x14ac:dyDescent="0.2">
      <c r="A62" s="136" t="s">
        <v>94</v>
      </c>
      <c r="B62" s="148" t="s">
        <v>95</v>
      </c>
      <c r="C62" s="149"/>
      <c r="D62" s="145">
        <v>1.89953364147129</v>
      </c>
      <c r="E62" s="135" t="str">
        <f>IF($C$8&gt;0,PRODUCT($C$8,$E$12,D62/100),"")</f>
        <v/>
      </c>
      <c r="F62" s="135" t="str">
        <f>IF($C$9&gt;0,PRODUCT($C$8,$C$9,D62/100),"")</f>
        <v/>
      </c>
    </row>
    <row r="63" spans="1:8" x14ac:dyDescent="0.2">
      <c r="A63" s="138"/>
      <c r="B63" s="21" t="s">
        <v>97</v>
      </c>
      <c r="C63" s="139"/>
      <c r="D63" s="140">
        <f>+D13+D18+D23+D28+D33+D38+D43+D48+D53+D58</f>
        <v>41.815029940810703</v>
      </c>
      <c r="E63" s="134" t="str">
        <f t="shared" si="0"/>
        <v/>
      </c>
      <c r="F63" s="134" t="str">
        <f t="shared" si="1"/>
        <v/>
      </c>
      <c r="G63" s="19"/>
      <c r="H63" s="8"/>
    </row>
    <row r="64" spans="1:8" ht="12.75" customHeight="1" x14ac:dyDescent="0.2">
      <c r="A64" s="141"/>
      <c r="B64" s="148" t="s">
        <v>89</v>
      </c>
      <c r="C64" s="149"/>
      <c r="D64" s="142">
        <f>+D14+D19+D24+D29+D34+D39+D44+D49+D54+D59</f>
        <v>33.389794083454937</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0.34219959030445529</v>
      </c>
      <c r="E66" s="135" t="str">
        <f t="shared" si="0"/>
        <v/>
      </c>
      <c r="F66" s="135" t="str">
        <f t="shared" si="1"/>
        <v/>
      </c>
    </row>
    <row r="67" spans="1:6" ht="12.75" customHeight="1" x14ac:dyDescent="0.2">
      <c r="A67" s="143"/>
      <c r="B67" s="148" t="s">
        <v>95</v>
      </c>
      <c r="C67" s="149"/>
      <c r="D67" s="142">
        <f>+D17+D22+D27+D32+D37+D42+D47+D52+D57+D62</f>
        <v>8.083036267051309</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7F0006085FFBC4C80EBEF3A31096816" ma:contentTypeVersion="1" ma:contentTypeDescription="Ein neues Dokument erstellen." ma:contentTypeScope="" ma:versionID="ece0ca834cda3e34be9caba0bbd938de">
  <xsd:schema xmlns:xsd="http://www.w3.org/2001/XMLSchema" xmlns:xs="http://www.w3.org/2001/XMLSchema" xmlns:p="http://schemas.microsoft.com/office/2006/metadata/properties" targetNamespace="http://schemas.microsoft.com/office/2006/metadata/properties" ma:root="true" ma:fieldsID="ff04783386cbc7af4b52c604c869c6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220778-6DB4-43B3-8C36-766541417069}"/>
</file>

<file path=customXml/itemProps2.xml><?xml version="1.0" encoding="utf-8"?>
<ds:datastoreItem xmlns:ds="http://schemas.openxmlformats.org/officeDocument/2006/customXml" ds:itemID="{12371D44-261B-4ED3-A325-36D67699F5B5}"/>
</file>

<file path=customXml/itemProps3.xml><?xml version="1.0" encoding="utf-8"?>
<ds:datastoreItem xmlns:ds="http://schemas.openxmlformats.org/officeDocument/2006/customXml" ds:itemID="{2F747D6C-2387-43FC-A162-E5154D8190E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Dotzauer, Jan</cp:lastModifiedBy>
  <dcterms:created xsi:type="dcterms:W3CDTF">2017-09-11T10:33:19Z</dcterms:created>
  <dcterms:modified xsi:type="dcterms:W3CDTF">2019-04-12T15:29:03Z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0x01010067F0006085FFBC4C80EBEF3A31096816</vt:lpwstr>
  </property>
</Properties>
</file>