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est.deiapps.kpmg.com/engagements/75063318-002/FS AM/Investor Reporting/VanEck Vectors plc/2023/Q1/02 Reporting/Regulatory/VAG/"/>
    </mc:Choice>
  </mc:AlternateContent>
  <xr:revisionPtr revIDLastSave="0" documentId="13_ncr:1_{B9394A75-DAC2-4845-83E5-9B1FE3650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<sst xmlns="http://schemas.openxmlformats.org/spreadsheetml/2006/main" count="146" uniqueCount="126">
  <si>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</si>
  <si>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</si>
  <si>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</si>
  <si>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</si>
  <si>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</si>
  <si>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</si>
  <si>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</si>
  <si>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</si>
  <si>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</si>
  <si>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</si>
  <si>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</si>
  <si>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</si>
  <si>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</si>
  <si>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</si>
  <si>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</si>
  <si>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</si>
  <si>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</si>
  <si>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</si>
  <si>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</si>
  <si>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</si>
  <si>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</si>
  <si>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</si>
  <si>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</si>
  <si>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</si>
  <si>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</si>
  <si>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</si>
  <si>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</si>
  <si>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</si>
  <si>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</si>
  <si>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</si>
  <si>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</si>
  <si>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</si>
  <si>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</si>
  <si>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</si>
  <si>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</si>
  <si>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</si>
  <si>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</si>
  <si>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</si>
  <si>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</si>
  <si>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</si>
  <si>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</si>
  <si>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</si>
  <si>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</si>
  <si>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</si>
  <si>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</si>
  <si>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</si>
  <si>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</si>
  <si>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</si>
  <si>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</si>
  <si>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</si>
  <si>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</si>
  <si>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</si>
  <si>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</si>
  <si>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</si>
  <si>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</si>
  <si>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</si>
  <si>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</si>
  <si>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</si>
  <si>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</si>
  <si>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</si>
  <si>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</si>
  <si>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</si>
  <si>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</si>
  <si>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</si>
  <si>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</si>
  <si>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</si>
  <si>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</si>
  <si>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</si>
  <si>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</si>
  <si>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</si>
  <si>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</si>
  <si>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</si>
  <si>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</si>
  <si>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</si>
  <si>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</si>
  <si>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</si>
  <si>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</si>
  <si>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</si>
  <si>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</si>
  <si>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</si>
  <si>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</si>
  <si>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</si>
  <si>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</si>
  <si>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</si>
  <si>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</si>
  <si>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</si>
  <si>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</si>
  <si>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</si>
  <si>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</si>
  <si>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</si>
  <si>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</si>
  <si>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</si>
  <si>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</si>
  <si>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</si>
  <si>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</si>
  <si>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</si>
  <si>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</si>
  <si>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</si>
  <si>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31.03.2023</t>
  </si>
  <si>
    <t>VanEck Uranium and Nuclear Technologies UCITS ETF</t>
  </si>
  <si>
    <t>IE000M7V94E1</t>
  </si>
  <si>
    <t>VanEck UCITS ETFs plc</t>
  </si>
  <si>
    <t>Dublin, Ireland</t>
  </si>
  <si>
    <t>banktäglich</t>
  </si>
  <si>
    <t>15</t>
  </si>
  <si>
    <t>USD</t>
  </si>
  <si>
    <t>Cameco Corp.</t>
  </si>
  <si>
    <t>N4BHALMXL3GMZKCUON55</t>
  </si>
  <si>
    <t>BWX Technologies Inc.</t>
  </si>
  <si>
    <t>549300NP85N265KWMS58</t>
  </si>
  <si>
    <t>Uranium Energy Corp.</t>
  </si>
  <si>
    <t>549300VD69WD2USLIP04</t>
  </si>
  <si>
    <t>Toshiba Corp.</t>
  </si>
  <si>
    <t>549300LBHTST91VKHO68</t>
  </si>
  <si>
    <t>Hitachi Ltd.</t>
  </si>
  <si>
    <t>549300T6IPOCDWLKC615</t>
  </si>
  <si>
    <t>Samsung C&amp;T Corp.</t>
  </si>
  <si>
    <t>988400GFRE4IDFPE9E64</t>
  </si>
  <si>
    <t>Mitsubishi Heavy Ind. Ltd.</t>
  </si>
  <si>
    <t>353800TJ98PCAZROVE69</t>
  </si>
  <si>
    <t>Fuji Electric Co. Ltd.</t>
  </si>
  <si>
    <t>5299000HVNGZZTYYM906</t>
  </si>
  <si>
    <t>JACOBS SOLUTIONS INC.</t>
  </si>
  <si>
    <t>IHI Corp.</t>
  </si>
  <si>
    <t>549300ETQIESIUQ2OE26</t>
  </si>
  <si>
    <t>MarketVector™ Global Uranium and Nuclear Energy Infrastructure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</si>
</sst>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>
      <selection activeCell="C3" sqref="C3"/>
    </sheetView>
  </sheetViews>
  <sheetFormatPr baseColWidth="10" defaultColWidth="11.42578125" defaultRowHeight="12.75"/>
  <cols>
    <col min="1" max="1" width="6.7109375" style="31" customWidth="1"/>
    <col min="2" max="2" width="55.28515625" style="31" customWidth="1"/>
    <col min="3" max="3" width="29" customWidth="1"/>
    <col min="4" max="4" width="24" customWidth="1"/>
    <col min="5" max="5" width="25.7109375" customWidth="1"/>
  </cols>
  <sheetData>
    <row r="1" spans="1:5" ht="25.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>
      <c r="A2" s="17">
        <v>0</v>
      </c>
      <c r="B2" s="8" t="s">
        <v>2</v>
      </c>
      <c r="C2" s="27" t="s">
        <v>98</v>
      </c>
      <c r="D2" s="12"/>
      <c r="E2" s="13"/>
    </row>
    <row r="3" spans="1:5">
      <c r="A3" s="17" t="s">
        <v>55</v>
      </c>
      <c r="B3" s="8" t="s">
        <v>70</v>
      </c>
      <c r="C3" s="11" t="s">
        <v>99</v>
      </c>
      <c r="D3" s="12"/>
      <c r="E3" s="13"/>
    </row>
    <row r="4" spans="1:5">
      <c r="A4" s="17">
        <v>1</v>
      </c>
      <c r="B4" s="8" t="s">
        <v>0</v>
      </c>
      <c r="C4" s="26"/>
      <c r="D4" s="12"/>
      <c r="E4" s="13"/>
    </row>
    <row r="5" spans="1:5">
      <c r="A5" s="18">
        <v>2</v>
      </c>
      <c r="B5" s="5" t="s">
        <v>1</v>
      </c>
      <c r="C5" s="16"/>
      <c r="D5" s="12"/>
      <c r="E5" s="13"/>
    </row>
    <row r="6" spans="1:5">
      <c r="A6" s="18">
        <v>3</v>
      </c>
      <c r="B6" s="5" t="s">
        <v>71</v>
      </c>
      <c r="C6" s="11" t="s">
        <v>100</v>
      </c>
      <c r="D6" s="12"/>
      <c r="E6" s="13"/>
    </row>
    <row r="7" spans="1:5">
      <c r="A7" s="18">
        <v>4</v>
      </c>
      <c r="B7" s="5" t="s">
        <v>23</v>
      </c>
      <c r="C7" s="11" t="s">
        <v>101</v>
      </c>
      <c r="D7" s="12"/>
      <c r="E7" s="13"/>
    </row>
    <row r="8" spans="1:5">
      <c r="A8" s="18">
        <v>5</v>
      </c>
      <c r="B8" s="5" t="s">
        <v>24</v>
      </c>
      <c r="C8" s="11" t="s">
        <v>102</v>
      </c>
      <c r="D8" s="12"/>
      <c r="E8" s="13"/>
    </row>
    <row r="9" spans="1:5">
      <c r="A9" s="18">
        <v>6</v>
      </c>
      <c r="B9" s="5" t="s">
        <v>25</v>
      </c>
      <c r="C9" s="11">
        <v>2</v>
      </c>
      <c r="D9" s="12"/>
      <c r="E9" s="13"/>
    </row>
    <row r="10" spans="1:5">
      <c r="A10" s="18">
        <v>7</v>
      </c>
      <c r="B10" s="5" t="s">
        <v>26</v>
      </c>
      <c r="C10" s="11">
        <v>1</v>
      </c>
      <c r="D10" s="12"/>
      <c r="E10" s="13"/>
    </row>
    <row r="11" spans="1:5">
      <c r="A11" s="18">
        <v>8</v>
      </c>
      <c r="B11" s="5" t="s">
        <v>53</v>
      </c>
      <c r="C11" s="11">
        <v>1</v>
      </c>
      <c r="D11" s="12"/>
      <c r="E11" s="13"/>
    </row>
    <row r="12" spans="1:5">
      <c r="A12" s="18">
        <v>9</v>
      </c>
      <c r="B12" s="5" t="s">
        <v>4</v>
      </c>
      <c r="C12" s="11" t="s">
        <v>103</v>
      </c>
      <c r="D12" s="12"/>
      <c r="E12" s="13"/>
    </row>
    <row r="13" spans="1:5">
      <c r="A13" s="18">
        <v>10</v>
      </c>
      <c r="B13" s="5" t="s">
        <v>52</v>
      </c>
      <c r="C13" s="15"/>
      <c r="D13" s="25">
        <v>100</v>
      </c>
      <c r="E13" s="13"/>
    </row>
    <row r="14" spans="1:5">
      <c r="A14" s="18">
        <v>11</v>
      </c>
      <c r="B14" s="5" t="s">
        <v>5</v>
      </c>
      <c r="C14" s="11" t="s">
        <v>125</v>
      </c>
      <c r="D14" s="25"/>
      <c r="E14" s="13"/>
    </row>
    <row r="15" spans="1:5">
      <c r="A15" s="18">
        <v>12</v>
      </c>
      <c r="B15" s="5" t="s">
        <v>34</v>
      </c>
      <c r="C15" s="11"/>
      <c r="D15" s="25"/>
      <c r="E15" s="13"/>
    </row>
    <row r="16" spans="1:5">
      <c r="A16" s="18">
        <v>13</v>
      </c>
      <c r="B16" s="5" t="s">
        <v>3</v>
      </c>
      <c r="C16" s="11" t="s">
        <v>104</v>
      </c>
      <c r="D16" s="12"/>
      <c r="E16" s="13"/>
    </row>
    <row r="17" spans="1:5">
      <c r="A17" s="18">
        <v>14</v>
      </c>
      <c r="B17" s="5" t="s">
        <v>56</v>
      </c>
      <c r="C17" s="14"/>
      <c r="D17" s="12"/>
      <c r="E17" s="13"/>
    </row>
    <row r="18" spans="1:5">
      <c r="A18" s="18">
        <v>15</v>
      </c>
      <c r="B18" s="5" t="s">
        <v>27</v>
      </c>
      <c r="C18" s="14"/>
      <c r="D18" s="12"/>
      <c r="E18" s="13"/>
    </row>
    <row r="19" spans="1:5">
      <c r="A19" s="18">
        <v>16</v>
      </c>
      <c r="B19" s="5" t="s">
        <v>54</v>
      </c>
      <c r="C19" s="11">
        <v>1</v>
      </c>
      <c r="D19" s="12"/>
      <c r="E19" s="13"/>
    </row>
    <row r="20" spans="1:5">
      <c r="A20" s="18">
        <v>17</v>
      </c>
      <c r="B20" s="5" t="s">
        <v>28</v>
      </c>
      <c r="C20" s="15"/>
      <c r="D20" s="16"/>
      <c r="E20" s="13"/>
    </row>
    <row r="21" spans="1:5">
      <c r="A21" s="18">
        <v>18</v>
      </c>
      <c r="B21" s="5" t="s">
        <v>29</v>
      </c>
      <c r="C21" s="15"/>
      <c r="D21" s="16"/>
      <c r="E21" s="13"/>
    </row>
    <row r="22" spans="1:5">
      <c r="A22" s="18">
        <v>19</v>
      </c>
      <c r="B22" s="5" t="s">
        <v>51</v>
      </c>
      <c r="C22" s="15"/>
      <c r="D22" s="12"/>
      <c r="E22" s="19">
        <v>17.968</v>
      </c>
    </row>
    <row r="23" spans="1:5">
      <c r="A23" s="18" t="s">
        <v>57</v>
      </c>
      <c r="B23" s="5" t="s">
        <v>59</v>
      </c>
      <c r="C23" s="11" t="s">
        <v>105</v>
      </c>
      <c r="D23" s="12"/>
      <c r="E23" s="21"/>
    </row>
    <row r="24" spans="1:5">
      <c r="A24" s="18" t="s">
        <v>58</v>
      </c>
      <c r="B24" s="5" t="s">
        <v>17</v>
      </c>
      <c r="C24" s="15"/>
      <c r="D24" s="22">
        <v>2.9691082350685984E-2</v>
      </c>
      <c r="E24" s="21"/>
    </row>
    <row r="25" spans="1:5" ht="25.5">
      <c r="A25" s="18">
        <v>20</v>
      </c>
      <c r="B25" s="6" t="s">
        <v>39</v>
      </c>
      <c r="C25" s="15"/>
      <c r="D25" s="25">
        <v>99.739874578722464</v>
      </c>
      <c r="E25" s="13" t="str">
        <f t="shared" ref="E25:E37" si="0">IF($C$4&gt;0,PRODUCT($C$4,$E$22,D25/100),"")</f>
        <v/>
      </c>
    </row>
    <row r="26" spans="1:5" ht="25.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5.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>
      <c r="A38" s="18" t="s">
        <v>97</v>
      </c>
      <c r="B38" s="30" t="s">
        <v>92</v>
      </c>
      <c r="C38" s="15"/>
      <c r="D38" s="25">
        <v>0</v>
      </c>
      <c r="E38" s="13"/>
    </row>
    <row r="39" spans="1: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>
      <c r="A40" s="18" t="s">
        <v>96</v>
      </c>
      <c r="B40" s="30" t="s">
        <v>92</v>
      </c>
      <c r="C40" s="15"/>
      <c r="D40" s="25">
        <v>0</v>
      </c>
      <c r="E40" s="13"/>
    </row>
    <row r="41" spans="1: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>
      <c r="A42" s="18" t="s">
        <v>95</v>
      </c>
      <c r="B42" s="30" t="s">
        <v>92</v>
      </c>
      <c r="C42" s="15"/>
      <c r="D42" s="25">
        <v>0</v>
      </c>
      <c r="E42" s="13"/>
    </row>
    <row r="43" spans="1:5" ht="13.15" customHeight="1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15" customHeight="1">
      <c r="A44" s="18" t="s">
        <v>94</v>
      </c>
      <c r="B44" s="30" t="s">
        <v>92</v>
      </c>
      <c r="C44" s="15"/>
      <c r="D44" s="25">
        <v>0</v>
      </c>
      <c r="E44" s="13"/>
    </row>
    <row r="45" spans="1: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>
      <c r="A46" s="18" t="s">
        <v>93</v>
      </c>
      <c r="B46" s="30" t="s">
        <v>92</v>
      </c>
      <c r="C46" s="15"/>
      <c r="D46" s="25">
        <v>0</v>
      </c>
      <c r="E46" s="13"/>
    </row>
    <row r="47" spans="1: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5.5">
      <c r="A50" s="18">
        <v>40</v>
      </c>
      <c r="B50" s="6" t="s">
        <v>48</v>
      </c>
      <c r="C50" s="15"/>
      <c r="D50" s="25">
        <v>0.26012542127753102</v>
      </c>
      <c r="E50" s="13" t="str">
        <f t="shared" si="1"/>
        <v/>
      </c>
    </row>
    <row r="51" spans="1:5" ht="25.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5.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5.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" sqref="C3"/>
    </sheetView>
  </sheetViews>
  <sheetFormatPr baseColWidth="10" defaultColWidth="11.42578125" defaultRowHeight="12.75"/>
  <cols>
    <col min="1" max="1" width="9" bestFit="1" customWidth="1"/>
    <col min="2" max="2" width="62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>
      <c r="A9" s="18" t="s">
        <v>67</v>
      </c>
      <c r="B9" s="5" t="s">
        <v>51</v>
      </c>
      <c r="C9" s="15"/>
      <c r="D9" s="19">
        <v>17.968</v>
      </c>
      <c r="E9" s="4"/>
      <c r="F9" s="4"/>
      <c r="G9" s="4"/>
      <c r="H9" s="4"/>
      <c r="I9" s="4"/>
      <c r="J9" s="4"/>
      <c r="K9" s="4"/>
      <c r="L9" s="4"/>
    </row>
    <row r="10" spans="1:12">
      <c r="A10" s="18" t="s">
        <v>68</v>
      </c>
      <c r="B10" s="5" t="s">
        <v>69</v>
      </c>
      <c r="C10" s="20" t="s">
        <v>105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>
      <c r="A11" s="18">
        <v>1</v>
      </c>
      <c r="B11" s="32" t="s">
        <v>106</v>
      </c>
      <c r="C11" s="15"/>
      <c r="D11" s="29" t="str">
        <f t="shared" ref="D11:D20" si="0">IF($C$4&gt;0,PRODUCT($C$4,$C$5,H11/100),"")</f>
        <v/>
      </c>
      <c r="E11" s="28" t="s">
        <v>107</v>
      </c>
      <c r="F11" s="9">
        <v>882017</v>
      </c>
      <c r="G11" s="9"/>
      <c r="H11" s="9">
        <v>15.210303326572658</v>
      </c>
      <c r="I11" s="9">
        <v>0</v>
      </c>
      <c r="J11" s="9">
        <v>15.210303326572658</v>
      </c>
      <c r="K11" s="9">
        <v>0</v>
      </c>
      <c r="L11" s="9">
        <v>0</v>
      </c>
    </row>
    <row r="12" spans="1:12">
      <c r="A12" s="18">
        <v>2</v>
      </c>
      <c r="B12" s="32" t="s">
        <v>108</v>
      </c>
      <c r="C12" s="15"/>
      <c r="D12" s="29" t="str">
        <f t="shared" si="0"/>
        <v/>
      </c>
      <c r="E12" s="28" t="s">
        <v>109</v>
      </c>
      <c r="F12" s="9">
        <v>282441</v>
      </c>
      <c r="G12" s="9"/>
      <c r="H12" s="9">
        <v>8.1452702280139295</v>
      </c>
      <c r="I12" s="9">
        <v>0</v>
      </c>
      <c r="J12" s="9">
        <v>8.1452702280139295</v>
      </c>
      <c r="K12" s="9">
        <v>0</v>
      </c>
      <c r="L12" s="9">
        <v>0</v>
      </c>
    </row>
    <row r="13" spans="1:12">
      <c r="A13" s="18">
        <v>3</v>
      </c>
      <c r="B13" s="32" t="s">
        <v>110</v>
      </c>
      <c r="C13" s="15"/>
      <c r="D13" s="29" t="str">
        <f t="shared" si="0"/>
        <v/>
      </c>
      <c r="E13" s="28" t="s">
        <v>111</v>
      </c>
      <c r="F13" s="9">
        <v>245597</v>
      </c>
      <c r="G13" s="9"/>
      <c r="H13" s="9">
        <v>6.7201672148214868</v>
      </c>
      <c r="I13" s="9">
        <v>0</v>
      </c>
      <c r="J13" s="9">
        <v>6.7201672148214868</v>
      </c>
      <c r="K13" s="9">
        <v>0</v>
      </c>
      <c r="L13" s="9">
        <v>0</v>
      </c>
    </row>
    <row r="14" spans="1:12">
      <c r="A14" s="18">
        <v>4</v>
      </c>
      <c r="B14" s="32" t="s">
        <v>112</v>
      </c>
      <c r="C14" s="15"/>
      <c r="D14" s="29" t="str">
        <f t="shared" si="0"/>
        <v/>
      </c>
      <c r="E14" s="28" t="s">
        <v>113</v>
      </c>
      <c r="F14" s="9">
        <v>853676</v>
      </c>
      <c r="G14" s="9"/>
      <c r="H14" s="9">
        <v>5.3964311459766243</v>
      </c>
      <c r="I14" s="9">
        <v>0</v>
      </c>
      <c r="J14" s="9">
        <v>5.3964311459766243</v>
      </c>
      <c r="K14" s="9">
        <v>0</v>
      </c>
      <c r="L14" s="9">
        <v>0</v>
      </c>
    </row>
    <row r="15" spans="1:12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853219</v>
      </c>
      <c r="G15" s="9"/>
      <c r="H15" s="9">
        <v>5.2825536317144985</v>
      </c>
      <c r="I15" s="9">
        <v>0</v>
      </c>
      <c r="J15" s="9">
        <v>5.2825536317144985</v>
      </c>
      <c r="K15" s="9">
        <v>0</v>
      </c>
      <c r="L15" s="9">
        <v>0</v>
      </c>
    </row>
    <row r="16" spans="1:12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768888</v>
      </c>
      <c r="G16" s="9"/>
      <c r="H16" s="9">
        <v>5.0120352005732505</v>
      </c>
      <c r="I16" s="9">
        <v>0</v>
      </c>
      <c r="J16" s="9">
        <v>5.0120352005732505</v>
      </c>
      <c r="K16" s="9">
        <v>0</v>
      </c>
      <c r="L16" s="9">
        <v>0</v>
      </c>
    </row>
    <row r="17" spans="1:12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853314</v>
      </c>
      <c r="G17" s="9"/>
      <c r="H17" s="9">
        <v>4.9988447493604848</v>
      </c>
      <c r="I17" s="9">
        <v>0</v>
      </c>
      <c r="J17" s="9">
        <v>4.9988447493604848</v>
      </c>
      <c r="K17" s="9">
        <v>0</v>
      </c>
      <c r="L17" s="9">
        <v>0</v>
      </c>
    </row>
    <row r="18" spans="1:12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857726</v>
      </c>
      <c r="G18" s="9"/>
      <c r="H18" s="9">
        <v>4.980283469281197</v>
      </c>
      <c r="I18" s="9">
        <v>0</v>
      </c>
      <c r="J18" s="9">
        <v>4.980283469281197</v>
      </c>
      <c r="K18" s="9">
        <v>0</v>
      </c>
      <c r="L18" s="9">
        <v>0</v>
      </c>
    </row>
    <row r="19" spans="1:12">
      <c r="A19" s="18">
        <v>9</v>
      </c>
      <c r="B19" s="32" t="s">
        <v>122</v>
      </c>
      <c r="C19" s="15"/>
      <c r="D19" s="29" t="str">
        <f t="shared" si="0"/>
        <v/>
      </c>
      <c r="E19" s="28"/>
      <c r="F19" s="9">
        <v>746385</v>
      </c>
      <c r="G19" s="9"/>
      <c r="H19" s="9">
        <v>4.9176191313836171</v>
      </c>
      <c r="I19" s="9">
        <v>0</v>
      </c>
      <c r="J19" s="9">
        <v>4.9176191313836171</v>
      </c>
      <c r="K19" s="9">
        <v>0</v>
      </c>
      <c r="L19" s="9">
        <v>0</v>
      </c>
    </row>
    <row r="20" spans="1:12">
      <c r="A20" s="18">
        <v>10</v>
      </c>
      <c r="B20" s="32" t="s">
        <v>123</v>
      </c>
      <c r="C20" s="15"/>
      <c r="D20" s="29" t="str">
        <f t="shared" si="0"/>
        <v/>
      </c>
      <c r="E20" s="28" t="s">
        <v>124</v>
      </c>
      <c r="F20" s="9">
        <v>854347</v>
      </c>
      <c r="G20" s="9"/>
      <c r="H20" s="9">
        <v>4.8815410785905131</v>
      </c>
      <c r="I20" s="9">
        <v>0</v>
      </c>
      <c r="J20" s="9">
        <v>4.8815410785905131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2F2CF-E8E1-4BFA-95B5-198E1D34B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CC6B54-C6FC-40A4-BBB4-1D69E68BEE23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2023-04-13T16:22:20Z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