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lorianbrandt\Desktop\Regulatory\Reporting_Outputs\2025_10_08_16_05_ThinkCapital\"/>
    </mc:Choice>
  </mc:AlternateContent>
  <xr:revisionPtr revIDLastSave="0" documentId="13_ncr:1_{971939CA-A3A0-41C0-B948-0C205A6429E7}" xr6:coauthVersionLast="47" xr6:coauthVersionMax="47" xr10:uidLastSave="{00000000-0000-0000-0000-000000000000}"/>
  <bookViews>
    <workbookView xWindow="13065" yWindow="-16395" windowWidth="29040" windowHeight="15720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<sst xmlns="http://schemas.openxmlformats.org/spreadsheetml/2006/main" count="148" uniqueCount="128">
  <si>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</si>
  <si>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</si>
  <si>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</si>
  <si>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</si>
  <si>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</si>
  <si>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</si>
  <si>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</si>
  <si>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</si>
  <si>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</si>
  <si>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</si>
  <si>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</si>
  <si>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</si>
  <si>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</si>
  <si>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</si>
  <si>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</si>
  <si>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</si>
  <si>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</si>
  <si>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</si>
  <si>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</si>
  <si>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</si>
  <si>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</si>
  <si>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</si>
  <si>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</si>
  <si>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</si>
  <si>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</si>
  <si>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</si>
  <si>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</si>
  <si>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</si>
  <si>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</si>
  <si>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</si>
  <si>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</si>
  <si>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</si>
  <si>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</si>
  <si>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</si>
  <si>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</si>
  <si>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</si>
  <si>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</si>
  <si>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</si>
  <si>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</si>
  <si>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</si>
  <si>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</si>
  <si>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</si>
  <si>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</si>
  <si>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</si>
  <si>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</si>
  <si>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</si>
  <si>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</si>
  <si>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</si>
  <si>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</si>
  <si>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</si>
  <si>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</si>
  <si>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</si>
  <si>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</si>
  <si>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</si>
  <si>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</si>
  <si>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</si>
  <si>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</si>
  <si>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</si>
  <si>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</si>
  <si>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</si>
  <si>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</si>
  <si>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</si>
  <si>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</si>
  <si>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</si>
  <si>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</si>
  <si>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</si>
  <si>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</si>
  <si>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</si>
  <si>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</si>
  <si>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</si>
  <si>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</si>
  <si>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</si>
  <si>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</si>
  <si>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</si>
  <si>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</si>
  <si>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</si>
  <si>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</si>
  <si>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</si>
  <si>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</si>
  <si>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</si>
  <si>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</si>
  <si>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</si>
  <si>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</si>
  <si>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</si>
  <si>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</si>
  <si>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</si>
  <si>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</si>
  <si>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</si>
  <si>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</si>
  <si>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</si>
  <si>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</si>
  <si>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</si>
  <si>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</si>
  <si>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</si>
  <si>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</si>
  <si>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</si>
  <si>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</si>
  <si>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</si>
  <si>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</si>
  <si>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Global Real Estate UCITS ETF</t>
  </si>
  <si>
    <t>NL0009690239</t>
  </si>
  <si>
    <t>VanEck ETFs N.V.</t>
  </si>
  <si>
    <t>Netherlands, Amsterdam</t>
  </si>
  <si>
    <t>banktäglich</t>
  </si>
  <si>
    <t>GPR Global 100 Index</t>
  </si>
  <si>
    <t/>
  </si>
  <si>
    <t>15</t>
  </si>
  <si>
    <t>EUR</t>
  </si>
  <si>
    <t>Welltower Inc.</t>
  </si>
  <si>
    <t>T6IZ0MBEG5ACZDTR7D06</t>
  </si>
  <si>
    <t>ProLogis Inc.</t>
  </si>
  <si>
    <t>529900DFH19P073LZ636</t>
  </si>
  <si>
    <t>Simon Property Group Inc.</t>
  </si>
  <si>
    <t>529900GQL5X8H7AO3T64</t>
  </si>
  <si>
    <t>Digital Realty Trust Inc.</t>
  </si>
  <si>
    <t>549300HKCZ31D08NEI41</t>
  </si>
  <si>
    <t>Realty Income Corp.</t>
  </si>
  <si>
    <t>549300CUWDAUZSH43859</t>
  </si>
  <si>
    <t>Public Storage</t>
  </si>
  <si>
    <t>549300LMZF40TKJ6DM64</t>
  </si>
  <si>
    <t>Vici Properties Inc.</t>
  </si>
  <si>
    <t>254900RKH6RY9KCJQH63</t>
  </si>
  <si>
    <t>Ventas Inc.</t>
  </si>
  <si>
    <t>ORQTRC074CWLT3DKHT41</t>
  </si>
  <si>
    <t>Mitsui Fudosan Co. Ltd.</t>
  </si>
  <si>
    <t>353800ND4ZKNZDYKMF33</t>
  </si>
  <si>
    <t>Extra Space Storage Inc.</t>
  </si>
  <si>
    <t>529900SDJHKRQWED6A16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</si>
</sst>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105.66800000000001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 t="s">
        <v>105</v>
      </c>
      <c r="D15" s="25"/>
      <c r="E15" s="13"/>
    </row>
    <row r="16" spans="1:5" x14ac:dyDescent="0.25">
      <c r="A16" s="18">
        <v>13</v>
      </c>
      <c r="B16" s="5" t="s">
        <v>3</v>
      </c>
      <c r="C16" s="11" t="s">
        <v>106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37.964799999999997</v>
      </c>
    </row>
    <row r="23" spans="1:5" x14ac:dyDescent="0.25">
      <c r="A23" s="18" t="s">
        <v>57</v>
      </c>
      <c r="B23" s="5" t="s">
        <v>59</v>
      </c>
      <c r="C23" s="11" t="s">
        <v>107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0.21337498066280847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15.174432548375425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84.169796136155796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0.32610364387230445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0.32966767159646793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99.999999999999986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5.6680000000000064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37.964799999999997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107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108</v>
      </c>
      <c r="C11" s="15"/>
      <c r="D11" s="29" t="str">
        <f t="shared" ref="D11:D20" si="0">IF($C$4&gt;0,PRODUCT($C$4,$C$5,H11/100),"")</f>
        <v/>
      </c>
      <c r="E11" s="28" t="s">
        <v>109</v>
      </c>
      <c r="F11" s="9">
        <v>874732</v>
      </c>
      <c r="G11" s="9"/>
      <c r="H11" s="9">
        <v>9.2061719041825771</v>
      </c>
      <c r="I11" s="9">
        <v>0</v>
      </c>
      <c r="J11" s="9">
        <v>9.2061719041825771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110</v>
      </c>
      <c r="C12" s="15"/>
      <c r="D12" s="29" t="str">
        <f t="shared" si="0"/>
        <v/>
      </c>
      <c r="E12" s="28" t="s">
        <v>111</v>
      </c>
      <c r="F12" s="9">
        <v>910688</v>
      </c>
      <c r="G12" s="9"/>
      <c r="H12" s="9">
        <v>8.202143737394282</v>
      </c>
      <c r="I12" s="9">
        <v>0</v>
      </c>
      <c r="J12" s="9">
        <v>8.202143737394282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112</v>
      </c>
      <c r="C13" s="15"/>
      <c r="D13" s="29" t="str">
        <f t="shared" si="0"/>
        <v/>
      </c>
      <c r="E13" s="28" t="s">
        <v>113</v>
      </c>
      <c r="F13" s="9">
        <v>916647</v>
      </c>
      <c r="G13" s="9"/>
      <c r="H13" s="9">
        <v>4.691241865562791</v>
      </c>
      <c r="I13" s="9">
        <v>0</v>
      </c>
      <c r="J13" s="9">
        <v>4.691241865562791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114</v>
      </c>
      <c r="C14" s="15"/>
      <c r="D14" s="29" t="str">
        <f t="shared" si="0"/>
        <v/>
      </c>
      <c r="E14" s="28" t="s">
        <v>115</v>
      </c>
      <c r="F14" s="9">
        <v>226648</v>
      </c>
      <c r="G14" s="9"/>
      <c r="H14" s="9">
        <v>4.5622877560634052</v>
      </c>
      <c r="I14" s="9">
        <v>0</v>
      </c>
      <c r="J14" s="9">
        <v>4.5622877560634052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116</v>
      </c>
      <c r="C15" s="15"/>
      <c r="D15" s="29" t="str">
        <f t="shared" si="0"/>
        <v/>
      </c>
      <c r="E15" s="28" t="s">
        <v>117</v>
      </c>
      <c r="F15" s="9">
        <v>899744</v>
      </c>
      <c r="G15" s="9"/>
      <c r="H15" s="9">
        <v>4.2990240685021801</v>
      </c>
      <c r="I15" s="9">
        <v>0</v>
      </c>
      <c r="J15" s="9">
        <v>4.2990240685021801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118</v>
      </c>
      <c r="C16" s="15"/>
      <c r="D16" s="29" t="str">
        <f t="shared" si="0"/>
        <v/>
      </c>
      <c r="E16" s="28" t="s">
        <v>119</v>
      </c>
      <c r="F16" s="9">
        <v>867609</v>
      </c>
      <c r="G16" s="9"/>
      <c r="H16" s="9">
        <v>3.5242053738301173</v>
      </c>
      <c r="I16" s="9">
        <v>0</v>
      </c>
      <c r="J16" s="9">
        <v>3.5242053738301173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120</v>
      </c>
      <c r="C17" s="15"/>
      <c r="D17" s="29" t="str">
        <f t="shared" si="0"/>
        <v/>
      </c>
      <c r="E17" s="28" t="s">
        <v>121</v>
      </c>
      <c r="F17" s="9">
        <v>806565</v>
      </c>
      <c r="G17" s="9"/>
      <c r="H17" s="9">
        <v>2.6606735169946538</v>
      </c>
      <c r="I17" s="9">
        <v>0</v>
      </c>
      <c r="J17" s="9">
        <v>2.6606735169946538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122</v>
      </c>
      <c r="C18" s="15"/>
      <c r="D18" s="29" t="str">
        <f t="shared" si="0"/>
        <v/>
      </c>
      <c r="E18" s="28" t="s">
        <v>123</v>
      </c>
      <c r="F18" s="9">
        <v>878380</v>
      </c>
      <c r="G18" s="9"/>
      <c r="H18" s="9">
        <v>2.4362737721280241</v>
      </c>
      <c r="I18" s="9">
        <v>0</v>
      </c>
      <c r="J18" s="9">
        <v>2.4362737721280241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124</v>
      </c>
      <c r="C19" s="15"/>
      <c r="D19" s="29" t="str">
        <f t="shared" si="0"/>
        <v/>
      </c>
      <c r="E19" s="28" t="s">
        <v>125</v>
      </c>
      <c r="F19" s="9">
        <v>858019</v>
      </c>
      <c r="G19" s="9"/>
      <c r="H19" s="9">
        <v>2.3085684578192454</v>
      </c>
      <c r="I19" s="9">
        <v>0</v>
      </c>
      <c r="J19" s="9">
        <v>2.3085684578192454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126</v>
      </c>
      <c r="C20" s="15"/>
      <c r="D20" s="29" t="str">
        <f t="shared" si="0"/>
        <v/>
      </c>
      <c r="E20" s="28" t="s">
        <v>127</v>
      </c>
      <c r="F20" s="9">
        <v>226316</v>
      </c>
      <c r="G20" s="9"/>
      <c r="H20" s="9">
        <v>2.2887628393642858</v>
      </c>
      <c r="I20" s="9">
        <v>0</v>
      </c>
      <c r="J20" s="9">
        <v>2.2887628393642858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66C978E-0121-44AC-9AE4-275267A58800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2025-10-08T14:07:33Z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