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!VirtualPC\Desktop\Regulatory\Reporting_Outputs\2026_10_08_17_50_ThinkCapital\"/>
    </mc:Choice>
  </mc:AlternateContent>
  <xr:revisionPtr revIDLastSave="0" documentId="13_ncr:1_{AC985485-87C6-4929-AE6A-F0F3B37A15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<sst xmlns="http://schemas.openxmlformats.org/spreadsheetml/2006/main" count="148" uniqueCount="128">
  <si>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</si>
  <si>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</si>
  <si>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</si>
  <si>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</si>
  <si>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</si>
  <si>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</si>
  <si>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</si>
  <si>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</si>
  <si>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</si>
  <si>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</si>
  <si>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</si>
  <si>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</si>
  <si>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</si>
  <si>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</si>
  <si>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</si>
  <si>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</si>
  <si>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</si>
  <si>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</si>
  <si>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</si>
  <si>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</si>
  <si>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</si>
  <si>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</si>
  <si>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</si>
  <si>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</si>
  <si>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</si>
  <si>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</si>
  <si>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</si>
  <si>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</si>
  <si>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</si>
  <si>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</si>
  <si>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</si>
  <si>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</si>
  <si>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</si>
  <si>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</si>
  <si>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</si>
  <si>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</si>
  <si>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</si>
  <si>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</si>
  <si>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</si>
  <si>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</si>
  <si>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</si>
  <si>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</si>
  <si>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</si>
  <si>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</si>
  <si>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</si>
  <si>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</si>
  <si>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</si>
  <si>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</si>
  <si>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</si>
  <si>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</si>
  <si>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</si>
  <si>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</si>
  <si>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</si>
  <si>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</si>
  <si>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</si>
  <si>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</si>
  <si>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</si>
  <si>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</si>
  <si>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</si>
  <si>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</si>
  <si>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</si>
  <si>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</si>
  <si>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</si>
  <si>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</si>
  <si>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</si>
  <si>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</si>
  <si>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</si>
  <si>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</si>
  <si>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</si>
  <si>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</si>
  <si>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</si>
  <si>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</si>
  <si>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</si>
  <si>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</si>
  <si>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</si>
  <si>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</si>
  <si>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</si>
  <si>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</si>
  <si>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</si>
  <si>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</si>
  <si>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</si>
  <si>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</si>
  <si>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</si>
  <si>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</si>
  <si>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</si>
  <si>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</si>
  <si>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</si>
  <si>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</si>
  <si>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</si>
  <si>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</si>
  <si>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</si>
  <si>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</si>
  <si>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</si>
  <si>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</si>
  <si>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</si>
  <si>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</si>
  <si>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</si>
  <si>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</si>
  <si>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</si>
  <si>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World Equal Weight Screened UCITS ETF</t>
  </si>
  <si>
    <t>NL0010408704</t>
  </si>
  <si>
    <t>VanEck ETFs N.V.</t>
  </si>
  <si>
    <t>Netherlands, Amsterdam</t>
  </si>
  <si>
    <t>banktäglich</t>
  </si>
  <si>
    <t>Solactive World Equal Weight Screened Index</t>
  </si>
  <si>
    <t/>
  </si>
  <si>
    <t>15</t>
  </si>
  <si>
    <t>EUR</t>
  </si>
  <si>
    <t>Advanced Micro Devices Inc.</t>
  </si>
  <si>
    <t>R2I72C950HOYXII45366</t>
  </si>
  <si>
    <t>Micron Technology Inc.</t>
  </si>
  <si>
    <t>B3DXGBC8GAIYWI2Z0172</t>
  </si>
  <si>
    <t>Intel Corp.</t>
  </si>
  <si>
    <t>KNX4USFCNGPY45LOCE31</t>
  </si>
  <si>
    <t>Crowdstrike Holdings Inc</t>
  </si>
  <si>
    <t>549300YBY08K9KM4HX32</t>
  </si>
  <si>
    <t>Palo Alto Networks Inc.</t>
  </si>
  <si>
    <t>549300QXR2YVZV231H43</t>
  </si>
  <si>
    <t>Recruit Holdings Co. Ltd.</t>
  </si>
  <si>
    <t>353800R2LRSMVVC4I806</t>
  </si>
  <si>
    <t>SK Square Co. Ltd.</t>
  </si>
  <si>
    <t>988400SX6QGRCASSFD87</t>
  </si>
  <si>
    <t>Murata Manufacturing Co. Ltd.</t>
  </si>
  <si>
    <t>529900QZG6DL8ZRI7140</t>
  </si>
  <si>
    <t>SK Hynix Inc.</t>
  </si>
  <si>
    <t>988400XAIK6XISWQV045</t>
  </si>
  <si>
    <t>Panasonic Holdings Corp.</t>
  </si>
  <si>
    <t>254900GE1G59KGWPHX32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</si>
</sst>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112.167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 t="s">
        <v>105</v>
      </c>
      <c r="D15" s="25"/>
      <c r="E15" s="13"/>
    </row>
    <row r="16" spans="1:5" x14ac:dyDescent="0.25">
      <c r="A16" s="18">
        <v>13</v>
      </c>
      <c r="B16" s="5" t="s">
        <v>3</v>
      </c>
      <c r="C16" s="11" t="s">
        <v>106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42.900799999999997</v>
      </c>
    </row>
    <row r="23" spans="1:5" x14ac:dyDescent="0.25">
      <c r="A23" s="18" t="s">
        <v>57</v>
      </c>
      <c r="B23" s="5" t="s">
        <v>59</v>
      </c>
      <c r="C23" s="11" t="s">
        <v>107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5.9755470846903046E-2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97.844160370045827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1.800611378498072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0.13720835943030232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0.21801989202579536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12.167000000000002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42.900799999999997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107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108</v>
      </c>
      <c r="C11" s="15"/>
      <c r="D11" s="29" t="str">
        <f t="shared" ref="D11:D20" si="0">IF($C$4&gt;0,PRODUCT($C$4,$C$5,H11/100),"")</f>
        <v/>
      </c>
      <c r="E11" s="28" t="s">
        <v>109</v>
      </c>
      <c r="F11" s="9">
        <v>863186</v>
      </c>
      <c r="G11" s="9"/>
      <c r="H11" s="9">
        <v>1.111457586476418</v>
      </c>
      <c r="I11" s="9">
        <v>0</v>
      </c>
      <c r="J11" s="9">
        <v>1.111457586476418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110</v>
      </c>
      <c r="C12" s="15"/>
      <c r="D12" s="29" t="str">
        <f t="shared" si="0"/>
        <v/>
      </c>
      <c r="E12" s="28" t="s">
        <v>111</v>
      </c>
      <c r="F12" s="9">
        <v>869020</v>
      </c>
      <c r="G12" s="9"/>
      <c r="H12" s="9">
        <v>0.97204358678197655</v>
      </c>
      <c r="I12" s="9">
        <v>0</v>
      </c>
      <c r="J12" s="9">
        <v>0.97204358678197655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112</v>
      </c>
      <c r="C13" s="15"/>
      <c r="D13" s="29" t="str">
        <f t="shared" si="0"/>
        <v/>
      </c>
      <c r="E13" s="28" t="s">
        <v>113</v>
      </c>
      <c r="F13" s="9">
        <v>855681</v>
      </c>
      <c r="G13" s="9"/>
      <c r="H13" s="9">
        <v>0.94813051209926635</v>
      </c>
      <c r="I13" s="9">
        <v>0</v>
      </c>
      <c r="J13" s="9">
        <v>0.94813051209926635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114</v>
      </c>
      <c r="C14" s="15"/>
      <c r="D14" s="29" t="str">
        <f t="shared" si="0"/>
        <v/>
      </c>
      <c r="E14" s="28" t="s">
        <v>115</v>
      </c>
      <c r="F14" s="9">
        <v>763619</v>
      </c>
      <c r="G14" s="9"/>
      <c r="H14" s="9">
        <v>0.90045607114911186</v>
      </c>
      <c r="I14" s="9">
        <v>0</v>
      </c>
      <c r="J14" s="9">
        <v>0.90045607114911186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116</v>
      </c>
      <c r="C15" s="15"/>
      <c r="D15" s="29" t="str">
        <f t="shared" si="0"/>
        <v/>
      </c>
      <c r="E15" s="28" t="s">
        <v>117</v>
      </c>
      <c r="F15" s="9">
        <v>724241</v>
      </c>
      <c r="G15" s="9"/>
      <c r="H15" s="9">
        <v>0.88239133858952179</v>
      </c>
      <c r="I15" s="9">
        <v>0</v>
      </c>
      <c r="J15" s="9">
        <v>0.88239133858952179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118</v>
      </c>
      <c r="C16" s="15"/>
      <c r="D16" s="29" t="str">
        <f t="shared" si="0"/>
        <v/>
      </c>
      <c r="E16" s="28" t="s">
        <v>119</v>
      </c>
      <c r="F16" s="9">
        <v>761451</v>
      </c>
      <c r="G16" s="9"/>
      <c r="H16" s="9">
        <v>0.88148157378152359</v>
      </c>
      <c r="I16" s="9">
        <v>0</v>
      </c>
      <c r="J16" s="9">
        <v>0.88148157378152359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120</v>
      </c>
      <c r="C17" s="15"/>
      <c r="D17" s="29" t="str">
        <f t="shared" si="0"/>
        <v/>
      </c>
      <c r="E17" s="28" t="s">
        <v>121</v>
      </c>
      <c r="F17" s="9">
        <v>773701</v>
      </c>
      <c r="G17" s="9"/>
      <c r="H17" s="9">
        <v>0.79109647591467491</v>
      </c>
      <c r="I17" s="9">
        <v>0</v>
      </c>
      <c r="J17" s="9">
        <v>0.79109647591467491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122</v>
      </c>
      <c r="C18" s="15"/>
      <c r="D18" s="29" t="str">
        <f t="shared" si="0"/>
        <v/>
      </c>
      <c r="E18" s="28" t="s">
        <v>123</v>
      </c>
      <c r="F18" s="9">
        <v>853657</v>
      </c>
      <c r="G18" s="9"/>
      <c r="H18" s="9">
        <v>0.74927265967034318</v>
      </c>
      <c r="I18" s="9">
        <v>0</v>
      </c>
      <c r="J18" s="9">
        <v>0.74927265967034318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124</v>
      </c>
      <c r="C19" s="15"/>
      <c r="D19" s="29" t="str">
        <f t="shared" si="0"/>
        <v/>
      </c>
      <c r="E19" s="28" t="s">
        <v>125</v>
      </c>
      <c r="F19" s="9">
        <v>907210</v>
      </c>
      <c r="G19" s="9"/>
      <c r="H19" s="9">
        <v>0.74195138242428904</v>
      </c>
      <c r="I19" s="9">
        <v>0</v>
      </c>
      <c r="J19" s="9">
        <v>0.74195138242428904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126</v>
      </c>
      <c r="C20" s="15"/>
      <c r="D20" s="29" t="str">
        <f t="shared" si="0"/>
        <v/>
      </c>
      <c r="E20" s="28" t="s">
        <v>127</v>
      </c>
      <c r="F20" s="9">
        <v>853666</v>
      </c>
      <c r="G20" s="9"/>
      <c r="H20" s="9">
        <v>0.66284022745583027</v>
      </c>
      <c r="I20" s="9">
        <v>0</v>
      </c>
      <c r="J20" s="9">
        <v>0.66284022745583027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36DBB332-9BAE-400D-8826-437BC0931E85}"/>
</file>

<file path=customXml/itemProps2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2026-10-08T15:52:09Z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